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- PoS auf DE\"/>
    </mc:Choice>
  </mc:AlternateContent>
  <xr:revisionPtr revIDLastSave="0" documentId="13_ncr:1_{1AAB278E-7CE5-495F-9488-36FFCA3B1699}" xr6:coauthVersionLast="47" xr6:coauthVersionMax="47" xr10:uidLastSave="{00000000-0000-0000-0000-000000000000}"/>
  <workbookProtection workbookAlgorithmName="SHA-512" workbookHashValue="g8HJxEJf88t8wcM0QSBbRyqBjK/MlfDFm2jTLxqHcneVjC6L5Icz4iUhWnvQ/ivcgqjT1OWqvfvVKwgR+hk4iQ==" workbookSaltValue="QIyx0X8aqS701+UHsUO5rQ==" workbookSpinCount="100000" lockStructure="1"/>
  <bookViews>
    <workbookView xWindow="28680" yWindow="-120" windowWidth="29040" windowHeight="15720" xr2:uid="{00000000-000D-0000-FFFF-FFFF00000000}"/>
  </bookViews>
  <sheets>
    <sheet name="PoS" sheetId="1" r:id="rId1"/>
    <sheet name="Data" sheetId="2" state="hidden" r:id="rId2"/>
    <sheet name="Guide" sheetId="4" state="hidden" r:id="rId3"/>
  </sheets>
  <definedNames>
    <definedName name="_xlnm.Print_Area" localSheetId="0">PoS!$A$1:$AI$127</definedName>
    <definedName name="Z_E2989D51_FB7D_41AE_8E5B_89D06ABCA20E_.wvu.PrintArea" localSheetId="0" hidden="1">PoS!$A$1:$AI$127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1" i="1" l="1"/>
  <c r="R97" i="1"/>
  <c r="R95" i="1"/>
  <c r="R93" i="1"/>
  <c r="R91" i="1"/>
  <c r="R89" i="1"/>
  <c r="R87" i="1"/>
  <c r="R85" i="1"/>
  <c r="R83" i="1"/>
  <c r="R79" i="1"/>
  <c r="R99" i="1" s="1"/>
  <c r="R81" i="1"/>
  <c r="AF43" i="1" l="1"/>
</calcChain>
</file>

<file path=xl/sharedStrings.xml><?xml version="1.0" encoding="utf-8"?>
<sst xmlns="http://schemas.openxmlformats.org/spreadsheetml/2006/main" count="453" uniqueCount="427">
  <si>
    <t>EU-SURE-PoS</t>
  </si>
  <si>
    <t>—</t>
  </si>
  <si>
    <t xml:space="preserve">Sure-ID (5 Ziffern) </t>
  </si>
  <si>
    <t>—</t>
  </si>
  <si>
    <t>XXXXXX</t>
  </si>
  <si>
    <t>DD.MM.JJJJ</t>
  </si>
  <si>
    <t>Datum der Ausstellung:</t>
  </si>
  <si>
    <t>DD.MM.JJJJ</t>
  </si>
  <si>
    <t>Vertragsnummer</t>
  </si>
  <si>
    <t>Lieferant</t>
  </si>
  <si>
    <t>Empfänger</t>
  </si>
  <si>
    <t>Namen</t>
  </si>
  <si>
    <t>Namen</t>
  </si>
  <si>
    <t>Unternehmen</t>
  </si>
  <si>
    <t>Unternehmen</t>
  </si>
  <si>
    <t>Adressen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</si>
  <si>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</si>
  <si>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</si>
  <si>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</si>
  <si>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</si>
  <si>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</si>
  <si>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</si>
  <si>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</si>
  <si>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</si>
  <si>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</si>
  <si>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 xml:space="preserve">Allgemeine Informationen </t>
  </si>
  <si>
    <t xml:space="preserve">Art des Rohstoffs </t>
  </si>
  <si>
    <t xml:space="preserve">Art des Produkts </t>
  </si>
  <si>
    <t>Kategorie</t>
  </si>
  <si>
    <t>Energiegehalt (MJ)</t>
  </si>
  <si>
    <t>* ohne Gasnetz</t>
  </si>
  <si>
    <t>Transaktionsdaten</t>
  </si>
  <si>
    <t>Versandort</t>
  </si>
  <si>
    <t>Versandort</t>
  </si>
  <si>
    <t xml:space="preserve">Postleitzahl, Stadt </t>
  </si>
  <si>
    <t>Land</t>
  </si>
  <si>
    <t>Land</t>
  </si>
  <si>
    <t>Falls ja, bitte angeben</t>
  </si>
  <si>
    <t>THG-Berechnung</t>
  </si>
  <si>
    <t>1)</t>
  </si>
  <si>
    <t>2)</t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</si>
  <si>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</si>
  <si>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t>x</t>
  </si>
  <si>
    <t>+</t>
  </si>
  <si>
    <t>+</t>
  </si>
  <si>
    <t>—</t>
  </si>
  <si>
    <t>)</t>
  </si>
  <si>
    <t>=</t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</si>
  <si>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</si>
  <si>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Indiv. Wert</t>
  </si>
  <si>
    <t>Standardwert</t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</si>
  <si>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</si>
  <si>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Produkt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</si>
  <si>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</si>
  <si>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t>N/A</t>
  </si>
  <si>
    <t>N/A</t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</si>
  <si>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</si>
  <si>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</si>
  <si>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r>
      <t>S</t>
    </r>
    <r>
      <rPr>
        <vertAlign val="subscript"/>
        <sz val="11"/>
        <color theme="1"/>
        <rFont val="Verdana"/>
        <family val="2"/>
      </rPr>
      <t>n</t>
    </r>
  </si>
  <si>
    <t>=</t>
  </si>
  <si>
    <r>
      <t>E</t>
    </r>
    <r>
      <rPr>
        <vertAlign val="subscript"/>
        <sz val="11"/>
        <color theme="1"/>
        <rFont val="Verdana"/>
        <family val="2"/>
      </rPr>
      <t>ec, n</t>
    </r>
  </si>
  <si>
    <t>=</t>
  </si>
  <si>
    <t>Emissionen aus der Gewinnung oder dem Anbau von Rohstoffen n</t>
  </si>
  <si>
    <r>
      <t>E</t>
    </r>
    <r>
      <rPr>
        <vertAlign val="subscript"/>
        <sz val="11"/>
        <color theme="1"/>
        <rFont val="Verdana"/>
        <family val="2"/>
      </rPr>
      <t>td, n</t>
    </r>
  </si>
  <si>
    <t>=</t>
  </si>
  <si>
    <r>
      <t>E</t>
    </r>
    <r>
      <rPr>
        <vertAlign val="subscript"/>
        <sz val="11"/>
        <color theme="1"/>
        <rFont val="Verdana"/>
        <family val="2"/>
      </rPr>
      <t>l, n</t>
    </r>
  </si>
  <si>
    <t>=</t>
  </si>
  <si>
    <t>=</t>
  </si>
  <si>
    <r>
      <t>E</t>
    </r>
    <r>
      <rPr>
        <vertAlign val="subscript"/>
        <sz val="11"/>
        <color theme="1"/>
        <rFont val="Verdana"/>
        <family val="2"/>
      </rPr>
      <t>p</t>
    </r>
  </si>
  <si>
    <t>=</t>
  </si>
  <si>
    <t>Emissionen aus der Verarbeitung</t>
  </si>
  <si>
    <r>
      <t>E</t>
    </r>
    <r>
      <rPr>
        <vertAlign val="subscript"/>
        <sz val="11"/>
        <color theme="1"/>
        <rFont val="Verdana"/>
        <family val="2"/>
      </rPr>
      <t>td, Produkt</t>
    </r>
  </si>
  <si>
    <t>=</t>
  </si>
  <si>
    <r>
      <t>E</t>
    </r>
    <r>
      <rPr>
        <vertAlign val="subscript"/>
        <sz val="11"/>
        <color theme="1"/>
        <rFont val="Verdana"/>
        <family val="2"/>
      </rPr>
      <t>u</t>
    </r>
  </si>
  <si>
    <t>=</t>
  </si>
  <si>
    <r>
      <t>E</t>
    </r>
    <r>
      <rPr>
        <vertAlign val="subscript"/>
        <sz val="11"/>
        <color theme="1"/>
        <rFont val="Verdana"/>
        <family val="2"/>
      </rPr>
      <t>ccs</t>
    </r>
  </si>
  <si>
    <t>=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</si>
  <si>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</si>
  <si>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</si>
  <si>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t>List of countries</t>
  </si>
  <si>
    <t>Chain of custody option</t>
  </si>
  <si>
    <t>Checkbox</t>
  </si>
  <si>
    <t>Checkbox II</t>
  </si>
  <si>
    <t>Category</t>
  </si>
  <si>
    <t>Afghanistan</t>
  </si>
  <si>
    <t>x</t>
  </si>
  <si>
    <t>Albania</t>
  </si>
  <si>
    <t>Identity preservation</t>
  </si>
  <si>
    <t>Algeria</t>
  </si>
  <si>
    <t>Andorra</t>
  </si>
  <si>
    <t>Angola</t>
  </si>
  <si>
    <t>Antigua and Barbuda</t>
  </si>
  <si>
    <t>Unit</t>
  </si>
  <si>
    <t>Argentina</t>
  </si>
  <si>
    <t>Armenia</t>
  </si>
  <si>
    <t xml:space="preserve">mt </t>
  </si>
  <si>
    <t>Australia</t>
  </si>
  <si>
    <t>m³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</si>
  <si>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</si>
  <si>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</si>
  <si>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</si>
  <si>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</si>
  <si>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</si>
  <si>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</si>
  <si>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</si>
  <si>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</si>
  <si>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</si>
  <si>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</si>
  <si>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</si>
  <si>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</si>
  <si>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</si>
  <si>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</si>
  <si>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</si>
  <si>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</si>
  <si>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</si>
  <si>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</si>
  <si>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</si>
  <si>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</si>
  <si>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</si>
  <si>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</si>
  <si>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</si>
  <si>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</si>
  <si>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</si>
  <si>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</si>
  <si>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</si>
  <si>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</si>
  <si>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</si>
  <si>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</si>
  <si>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</si>
  <si>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</si>
  <si>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</si>
  <si>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</si>
  <si>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</si>
  <si>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</si>
  <si>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</si>
  <si>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</si>
  <si>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</si>
  <si>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</si>
  <si>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</si>
  <si>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</si>
  <si>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</si>
  <si>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</si>
  <si>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</si>
  <si>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</si>
  <si>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</si>
  <si>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</si>
  <si>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</si>
  <si>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</si>
  <si>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</si>
  <si>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</si>
  <si>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</si>
  <si>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</si>
  <si>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</si>
  <si>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</si>
  <si>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</si>
  <si>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</si>
  <si>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</si>
  <si>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</si>
  <si>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</si>
  <si>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</si>
  <si>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</si>
  <si>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</si>
  <si>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</si>
  <si>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</si>
  <si>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</si>
  <si>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</si>
  <si>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</si>
  <si>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</si>
  <si>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</si>
  <si>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</si>
  <si>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</si>
  <si>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</si>
  <si>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</si>
  <si>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</si>
  <si>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</si>
  <si>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</si>
  <si>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</si>
  <si>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</si>
  <si>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</si>
  <si>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</si>
  <si>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</si>
  <si>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</si>
  <si>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</si>
  <si>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</si>
  <si>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</si>
  <si>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</si>
  <si>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</si>
  <si>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</si>
  <si>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</si>
  <si>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</si>
  <si>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</si>
  <si>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</si>
  <si>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</si>
  <si>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</si>
  <si>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</si>
  <si>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</si>
  <si>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</si>
  <si>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</si>
  <si>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</si>
  <si>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</si>
  <si>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</si>
  <si>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</si>
  <si>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</si>
  <si>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</si>
  <si>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</si>
  <si>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</si>
  <si>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</si>
  <si>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</si>
  <si>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</si>
  <si>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</si>
  <si>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</si>
  <si>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</si>
  <si>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</si>
  <si>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</si>
  <si>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</si>
  <si>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</si>
  <si>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</si>
  <si>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</si>
  <si>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</si>
  <si>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</si>
  <si>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</si>
  <si>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</si>
  <si>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</si>
  <si>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</si>
  <si>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</si>
  <si>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</si>
  <si>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</si>
  <si>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</si>
  <si>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</si>
  <si>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</si>
  <si>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</si>
  <si>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</si>
  <si>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</si>
  <si>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</si>
  <si>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</si>
  <si>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</si>
  <si>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</si>
  <si>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</si>
  <si>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</si>
  <si>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</si>
  <si>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</si>
  <si>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</si>
  <si>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</si>
  <si>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</si>
  <si>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</si>
  <si>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</si>
  <si>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</si>
  <si>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</si>
  <si>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</si>
  <si>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</si>
  <si>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</si>
  <si>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</si>
  <si>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</si>
  <si>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</si>
  <si>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</si>
  <si>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</si>
  <si>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</si>
  <si>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</si>
  <si>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</si>
  <si>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</si>
  <si>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</si>
  <si>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</si>
  <si>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</si>
  <si>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</si>
  <si>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</si>
  <si>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</si>
  <si>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</si>
  <si>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</si>
  <si>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</si>
  <si>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</si>
  <si>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</si>
  <si>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</si>
  <si>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</si>
  <si>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</si>
  <si>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</si>
  <si>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</si>
  <si>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</si>
  <si>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</si>
  <si>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</si>
  <si>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</si>
  <si>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</si>
  <si>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</si>
  <si>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</si>
  <si>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</si>
  <si>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Proof of Sustainability (PoS) for the delivery of biomass fuels</t>
  </si>
  <si>
    <t>v1.0</t>
  </si>
  <si>
    <t>Comments/Guide</t>
  </si>
  <si>
    <t>For biomass fuels according to the Renewable Energy Directive (EU) 2018/2001 (RED II)</t>
  </si>
  <si>
    <t>Unique Number of 
Proof of Sustainability:</t>
  </si>
  <si>
    <t>EU-SURE-PoS</t>
  </si>
  <si>
    <t>-</t>
  </si>
  <si>
    <t>YYYYMMDD</t>
  </si>
  <si>
    <t>-</t>
  </si>
  <si>
    <t>XXXXXX</t>
  </si>
  <si>
    <t>Place and Date of 
Physical Supply:</t>
  </si>
  <si>
    <t>City, DD.MM.YYYY</t>
  </si>
  <si>
    <t>Date of Issuance:</t>
  </si>
  <si>
    <t>DD.MM.YYYY</t>
  </si>
  <si>
    <t>Contract Number</t>
  </si>
  <si>
    <t>Unique contract number</t>
  </si>
  <si>
    <t>Supplier</t>
  </si>
  <si>
    <t>Recipient</t>
  </si>
  <si>
    <t>Name</t>
  </si>
  <si>
    <t>Name</t>
  </si>
  <si>
    <t>company</t>
  </si>
  <si>
    <t>company</t>
  </si>
  <si>
    <t>Address</t>
  </si>
  <si>
    <t>Address</t>
  </si>
  <si>
    <t>street</t>
  </si>
  <si>
    <t>street</t>
  </si>
  <si>
    <t>city</t>
  </si>
  <si>
    <t>city</t>
  </si>
  <si>
    <t>country</t>
  </si>
  <si>
    <t>country</t>
  </si>
  <si>
    <r>
      <t>Certification Scheme: SURE</t>
    </r>
    <r>
      <rPr>
        <b/>
        <sz val="12"/>
        <color theme="1"/>
        <rFont val="Verdana"/>
        <family val="2"/>
      </rPr>
      <t>-EU</t>
    </r>
  </si>
  <si>
    <t>Certificate ID</t>
  </si>
  <si>
    <t>Certificate ID</t>
  </si>
  <si>
    <t>SURE-EU/XX-XXX/ZXXXXXXXX</t>
  </si>
  <si>
    <t>Certificate ID - if applicable</t>
  </si>
  <si>
    <t xml:space="preserve">General Information </t>
  </si>
  <si>
    <t>Category</t>
  </si>
  <si>
    <t>e.g. forest biomass</t>
  </si>
  <si>
    <t>Country of origin
(raw material)</t>
  </si>
  <si>
    <t>Type of raw material</t>
  </si>
  <si>
    <t>e.g. forest residues</t>
  </si>
  <si>
    <t>Type of product</t>
  </si>
  <si>
    <t>e.g. Wood chips</t>
  </si>
  <si>
    <t>Country of the 
biomass fuel production</t>
  </si>
  <si>
    <t>Additional information (optional)</t>
  </si>
  <si>
    <t>e.g. Waste code</t>
  </si>
  <si>
    <t>Total transport distance</t>
  </si>
  <si>
    <t xml:space="preserve"> km</t>
  </si>
  <si>
    <t>Mass Balance Option</t>
  </si>
  <si>
    <t>Quantity of biomass fuel</t>
  </si>
  <si>
    <t xml:space="preserve"> Unit </t>
  </si>
  <si>
    <t>Energy content</t>
  </si>
  <si>
    <t>MJ</t>
  </si>
  <si>
    <t>Transaction data</t>
  </si>
  <si>
    <t xml:space="preserve">Place of (physical) loading or logistical facility </t>
  </si>
  <si>
    <t xml:space="preserve">Place of (physical) delivery or logistical facility </t>
  </si>
  <si>
    <t>or distribution infrastructure entry point</t>
  </si>
  <si>
    <t>or distribution infrastructure exit point</t>
  </si>
  <si>
    <t>Date of physical loading:</t>
  </si>
  <si>
    <t>DD.MM.YYYY</t>
  </si>
  <si>
    <t>Sustainability criteria of the biomass according to Article 29 RED II</t>
  </si>
  <si>
    <r>
      <t xml:space="preserve">The material complies with the sustainability criteria according to Art. 29 (2) to (7) RED II </t>
    </r>
    <r>
      <rPr>
        <vertAlign val="superscript"/>
        <sz val="12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</si>
  <si>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2"/>
        <color theme="1"/>
        <rFont val="Verdana"/>
        <family val="2"/>
      </rPr>
      <t>2)</t>
    </r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</si>
  <si>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</si>
  <si>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</si>
  <si>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</si>
  <si>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</si>
  <si>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</si>
  <si>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2"/>
        <color theme="0"/>
        <rFont val="Verdana"/>
        <family val="2"/>
      </rPr>
      <t>3)</t>
    </r>
  </si>
  <si>
    <r>
      <rPr>
        <b/>
        <sz val="12"/>
        <color theme="7" tint="-0.249977111117893"/>
        <rFont val="Verdana"/>
        <family val="2"/>
      </rPr>
      <t>Total default value</t>
    </r>
    <r>
      <rPr>
        <sz val="12"/>
        <color theme="1"/>
        <rFont val="Verdana"/>
        <family val="2"/>
      </rPr>
      <t xml:space="preserve"> for biomass fuel according to RED II applied</t>
    </r>
  </si>
  <si>
    <t>GHG-calculation</t>
  </si>
  <si>
    <r>
      <t>e</t>
    </r>
    <r>
      <rPr>
        <vertAlign val="subscript"/>
        <sz val="12"/>
        <color theme="1"/>
        <rFont val="Verdana"/>
        <family val="2"/>
      </rPr>
      <t>ec</t>
    </r>
  </si>
  <si>
    <r>
      <t>e</t>
    </r>
    <r>
      <rPr>
        <vertAlign val="subscript"/>
        <sz val="12"/>
        <color theme="1"/>
        <rFont val="Verdana"/>
        <family val="2"/>
      </rPr>
      <t>l</t>
    </r>
  </si>
  <si>
    <r>
      <t>e</t>
    </r>
    <r>
      <rPr>
        <vertAlign val="subscript"/>
        <sz val="12"/>
        <color theme="1"/>
        <rFont val="Verdana"/>
        <family val="2"/>
      </rPr>
      <t>p</t>
    </r>
  </si>
  <si>
    <r>
      <t>e</t>
    </r>
    <r>
      <rPr>
        <vertAlign val="subscript"/>
        <sz val="12"/>
        <color theme="1"/>
        <rFont val="Verdana"/>
        <family val="2"/>
      </rPr>
      <t xml:space="preserve">td </t>
    </r>
  </si>
  <si>
    <r>
      <t>e</t>
    </r>
    <r>
      <rPr>
        <vertAlign val="subscript"/>
        <sz val="12"/>
        <color theme="1"/>
        <rFont val="Verdana"/>
        <family val="2"/>
      </rPr>
      <t>sca</t>
    </r>
  </si>
  <si>
    <r>
      <rPr>
        <sz val="12"/>
        <color theme="9" tint="-0.249977111117893"/>
        <rFont val="Verdana"/>
        <family val="2"/>
      </rPr>
      <t>Individual calculation</t>
    </r>
    <r>
      <rPr>
        <sz val="12"/>
        <color theme="1"/>
        <rFont val="Verdana"/>
        <family val="2"/>
      </rPr>
      <t xml:space="preserve"> </t>
    </r>
  </si>
  <si>
    <r>
      <t>g CO</t>
    </r>
    <r>
      <rPr>
        <vertAlign val="subscript"/>
        <sz val="9"/>
        <color theme="1"/>
        <rFont val="Verdana"/>
        <family val="2"/>
      </rPr>
      <t>2eq</t>
    </r>
    <r>
      <rPr>
        <sz val="9"/>
        <color theme="1"/>
        <rFont val="Verdana"/>
        <family val="2"/>
      </rPr>
      <t>/kg</t>
    </r>
  </si>
  <si>
    <r>
      <t>g CO</t>
    </r>
    <r>
      <rPr>
        <vertAlign val="subscript"/>
        <sz val="9"/>
        <color theme="1"/>
        <rFont val="Verdana"/>
        <family val="2"/>
      </rPr>
      <t>2eq</t>
    </r>
    <r>
      <rPr>
        <sz val="9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</si>
  <si>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</si>
  <si>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</si>
  <si>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</si>
  <si>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t>Disaggregated default value</t>
  </si>
  <si>
    <r>
      <rPr>
        <vertAlign val="superscript"/>
        <sz val="12"/>
        <color rgb="FF000000"/>
        <rFont val="Verdana"/>
        <family val="2"/>
      </rPr>
      <t>1)</t>
    </r>
    <r>
      <rPr>
        <sz val="12"/>
        <color indexed="8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</si>
  <si>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12"/>
        <color rgb="FF000000"/>
        <rFont val="Verdana"/>
        <family val="2"/>
      </rPr>
      <t>2)</t>
    </r>
    <r>
      <rPr>
        <sz val="12"/>
        <color indexed="8"/>
        <rFont val="Verdana"/>
        <family val="2"/>
      </rPr>
      <t xml:space="preserve"> Applicable for waste and residues other than agricultural, aquaculture, fisheries and forestry residues</t>
    </r>
  </si>
  <si>
    <r>
      <rPr>
        <vertAlign val="superscript"/>
        <sz val="12"/>
        <color rgb="FF000000"/>
        <rFont val="Verdana"/>
        <family val="2"/>
      </rPr>
      <t>3)</t>
    </r>
    <r>
      <rPr>
        <sz val="12"/>
        <color indexed="8"/>
        <rFont val="Verdana"/>
        <family val="2"/>
      </rPr>
      <t xml:space="preserve"> According to the methodology set out in Annexes V and VI to Directive (EU) 2018/2001</t>
    </r>
  </si>
  <si>
    <t>Datum der 
physischen Lieferung:</t>
  </si>
  <si>
    <t>Straße, Nr.</t>
  </si>
  <si>
    <r>
      <t>Zertifizierungssystem: SURE</t>
    </r>
    <r>
      <rPr>
        <b/>
        <sz val="11"/>
        <color theme="1"/>
        <rFont val="Verdana"/>
        <family val="2"/>
      </rPr>
      <t>-EU</t>
    </r>
  </si>
  <si>
    <t>Menge</t>
  </si>
  <si>
    <t>Einheit</t>
  </si>
  <si>
    <t>Transport-entfernung (km)*</t>
  </si>
  <si>
    <t>Ja</t>
  </si>
  <si>
    <t>Nein</t>
  </si>
  <si>
    <t>Forstbiomasse</t>
  </si>
  <si>
    <t>Landwirtschaftl. Biomass</t>
  </si>
  <si>
    <t>Abfall &amp; Reststoffe</t>
  </si>
  <si>
    <t>Massenbilanzierung</t>
  </si>
  <si>
    <t>physische Beladung, logistische Einrichtung oder Eingangsstelle der Verteilinfrastruktur</t>
  </si>
  <si>
    <t>TT.MM.JJJJ</t>
  </si>
  <si>
    <t>Informationen über Subventionen (z. B. für Biogas/Biomethan)</t>
  </si>
  <si>
    <t xml:space="preserve">   Saldierung der Rohstoffe</t>
  </si>
  <si>
    <r>
      <rPr>
        <b/>
        <sz val="18"/>
        <color theme="1"/>
        <rFont val="Calibri"/>
        <family val="2"/>
      </rPr>
      <t>E</t>
    </r>
    <r>
      <rPr>
        <b/>
        <vertAlign val="subscript"/>
        <sz val="9"/>
        <color theme="1"/>
        <rFont val="Verdana"/>
        <family val="2"/>
      </rPr>
      <t>total, n</t>
    </r>
  </si>
  <si>
    <t xml:space="preserve">  Produkt</t>
  </si>
  <si>
    <t xml:space="preserve">Emissionen aus dem Transport von Rohstoffen n zum Vergärer </t>
  </si>
  <si>
    <r>
      <t>E</t>
    </r>
    <r>
      <rPr>
        <b/>
        <vertAlign val="subscript"/>
        <sz val="18"/>
        <color theme="1"/>
        <rFont val="Calibri"/>
        <family val="2"/>
      </rPr>
      <t>total, Produkt</t>
    </r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</si>
  <si>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</si>
  <si>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t>auf das Jahr umgerechnete Emissionen durch Kohlenstoffbestandsänderungen infolge von Landnutzungsänderungen für Rohstoff n</t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</si>
  <si>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</si>
  <si>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</si>
  <si>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</si>
  <si>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</si>
  <si>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</si>
  <si>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t>Emissionseinsparung infolge besserer landwirtschaftlicher Bewirtschaftungspraktiken des Rohstoffs n</t>
  </si>
  <si>
    <t>Emissionen aus dem Transport und der Vertrieb von Biogas und/oder Biomethan</t>
  </si>
  <si>
    <r>
      <t>Emissionseinsparung durch Abscheidung und Ersetzung von CO</t>
    </r>
    <r>
      <rPr>
        <vertAlign val="subscript"/>
        <sz val="11"/>
        <color theme="1"/>
        <rFont val="Verdana"/>
        <family val="2"/>
      </rPr>
      <t>2</t>
    </r>
  </si>
  <si>
    <r>
      <t>Emissionseinsparung durch Abscheidung und geologische Speicherung von CO</t>
    </r>
    <r>
      <rPr>
        <vertAlign val="subscript"/>
        <sz val="11"/>
        <color theme="1"/>
        <rFont val="Verdana"/>
        <family val="2"/>
      </rPr>
      <t>2</t>
    </r>
  </si>
  <si>
    <t xml:space="preserve">Emissionen bei der Nutzung des Brennstoffs, d.h. bei der Verbrennung emittierte Treibhausgase (wird von der letzten Schnittstelle angegeben, </t>
  </si>
  <si>
    <t>deswegen n/a)</t>
  </si>
  <si>
    <t>Nr.</t>
  </si>
  <si>
    <t>Rohstoffanteil n am Anteil des Inputs in den Vergärer</t>
  </si>
  <si>
    <r>
      <rPr>
        <vertAlign val="superscript"/>
        <sz val="10"/>
        <color rgb="FF000000"/>
        <rFont val="Verdana"/>
        <family val="2"/>
      </rPr>
      <t>3)</t>
    </r>
    <r>
      <rPr>
        <sz val="10"/>
        <color indexed="8"/>
        <rFont val="Verdana"/>
        <family val="2"/>
      </rPr>
      <t xml:space="preserve"> </t>
    </r>
  </si>
  <si>
    <t>Gemäß der in den Anhängen V und VI der Richtlinie (EU) 2018/2001 festgelegten Methodik</t>
  </si>
  <si>
    <t>Datum der physischen Beladung:</t>
  </si>
  <si>
    <t>Nachhaltigkeitsnachweis (NNW) für die Lieferung von Biogas/Biomethan</t>
  </si>
  <si>
    <t>v3.0</t>
  </si>
  <si>
    <t>Rückverfolg-barkeit</t>
  </si>
  <si>
    <t>Herkunftsland 
(Rohstoff)</t>
  </si>
  <si>
    <t>Datum der physischen Anlieferung:</t>
  </si>
  <si>
    <r>
      <t xml:space="preserve">Die Nachhaltigkeitskriterien gemäß Art. 29 Absätze 2 bis 7 der geänderten Richtlinie (EU) 2018/2001 wurden nicht berücksichtigt </t>
    </r>
    <r>
      <rPr>
        <vertAlign val="superscript"/>
        <sz val="11"/>
        <color theme="1"/>
        <rFont val="Verdana"/>
        <family val="2"/>
      </rPr>
      <t>2)</t>
    </r>
  </si>
  <si>
    <t>Bezeichnung des Subventionsprogramm</t>
  </si>
  <si>
    <t>Land, das die Subvention gewährt hat</t>
  </si>
  <si>
    <t>Für Biomasse-Brennstoffe gemäß der geänderten Erneuerbare-Energien-Richtlinie (EU) 2018/2001 (RED III)</t>
  </si>
  <si>
    <t xml:space="preserve">physische Anlieferung, logistische Einrichtung oder Ausgangspunkt der Verteilerinfrastruktur </t>
  </si>
  <si>
    <t>Nachhaltigkeitskriterien der Biomasse gemäß Art. 29 der geänderten Richtlinie (EU) 2018/2001 (RED III)</t>
  </si>
  <si>
    <r>
      <t xml:space="preserve">Das Material entspricht den Nachhaltigkeitskriterien gemäß Art. 29 Absätze 2 bis 7 der geänderten Richtlinie (EU) 2018/2001 </t>
    </r>
    <r>
      <rPr>
        <vertAlign val="superscript"/>
        <sz val="11"/>
        <rFont val="Verdana"/>
        <family val="2"/>
      </rPr>
      <t>1)</t>
    </r>
  </si>
  <si>
    <r>
      <rPr>
        <vertAlign val="superscript"/>
        <sz val="9"/>
        <rFont val="Verdana"/>
        <family val="2"/>
      </rPr>
      <t>1)</t>
    </r>
    <r>
      <rPr>
        <sz val="9"/>
        <rFont val="Verdana"/>
        <family val="2"/>
      </rPr>
      <t xml:space="preserve"> Anwendbar für Biomasse aus der Landwirtschaft, Aquakultur, Fischerei und Forstwirtschaft einschließlich Rückstände aus der Landwirtschaft, Aquakultur, Fischerei und Forstwirtschaft</t>
    </r>
  </si>
  <si>
    <r>
      <rPr>
        <b/>
        <sz val="11"/>
        <rFont val="Verdana"/>
        <family val="2"/>
      </rPr>
      <t xml:space="preserve">Gesamtstandardwert </t>
    </r>
    <r>
      <rPr>
        <sz val="11"/>
        <rFont val="Verdana"/>
        <family val="2"/>
      </rPr>
      <t>für Biomasse-Brennstoff gemäß der geänderten Richtlinie (EU) 2018/2001</t>
    </r>
  </si>
  <si>
    <r>
      <t xml:space="preserve">Gibt es </t>
    </r>
    <r>
      <rPr>
        <sz val="11"/>
        <rFont val="Verdana"/>
        <family val="2"/>
      </rPr>
      <t>bereits</t>
    </r>
    <r>
      <rPr>
        <sz val="11"/>
        <color theme="1"/>
        <rFont val="Verdana"/>
        <family val="2"/>
      </rPr>
      <t xml:space="preserve"> Subventionen, die der Biomasse-Brennstoff erhalten hat?</t>
    </r>
  </si>
  <si>
    <t>Eindeutige Kennziffer des NNW:</t>
  </si>
  <si>
    <r>
      <rPr>
        <vertAlign val="superscript"/>
        <sz val="9"/>
        <rFont val="Verdana"/>
        <family val="2"/>
      </rPr>
      <t>2)</t>
    </r>
    <r>
      <rPr>
        <sz val="9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</si>
  <si>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</si>
  <si>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r>
      <t xml:space="preserve">Informationen über THG-Berechnung </t>
    </r>
    <r>
      <rPr>
        <b/>
        <vertAlign val="superscript"/>
        <sz val="16"/>
        <color theme="0"/>
        <rFont val="Verdana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</si>
</sst>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2"/>
      <color indexed="8"/>
      <name val="Verdana"/>
      <family val="2"/>
    </font>
    <font>
      <vertAlign val="superscript"/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i/>
      <sz val="12"/>
      <color theme="1"/>
      <name val="Verdana"/>
      <family val="2"/>
    </font>
    <font>
      <vertAlign val="superscript"/>
      <sz val="12"/>
      <color theme="1"/>
      <name val="Verdana"/>
      <family val="2"/>
    </font>
    <font>
      <b/>
      <vertAlign val="superscript"/>
      <sz val="12"/>
      <color theme="0"/>
      <name val="Verdana"/>
      <family val="2"/>
    </font>
    <font>
      <b/>
      <sz val="12"/>
      <color theme="7" tint="-0.249977111117893"/>
      <name val="Verdana"/>
      <family val="2"/>
    </font>
    <font>
      <b/>
      <sz val="12"/>
      <color theme="8" tint="-0.249977111117893"/>
      <name val="Verdana"/>
      <family val="2"/>
    </font>
    <font>
      <vertAlign val="subscript"/>
      <sz val="12"/>
      <color theme="1"/>
      <name val="Verdana"/>
      <family val="2"/>
    </font>
    <font>
      <sz val="12"/>
      <color theme="9" tint="-0.249977111117893"/>
      <name val="Verdana"/>
      <family val="2"/>
    </font>
    <font>
      <sz val="12"/>
      <color rgb="FF0068B4"/>
      <name val="Verdana"/>
      <family val="2"/>
    </font>
    <font>
      <vertAlign val="subscript"/>
      <sz val="9"/>
      <color theme="1"/>
      <name val="Verdana"/>
      <family val="2"/>
    </font>
    <font>
      <sz val="8"/>
      <color theme="1"/>
      <name val="Verdana"/>
      <family val="2"/>
    </font>
    <font>
      <vertAlign val="subscript"/>
      <sz val="8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vertAlign val="superscript"/>
      <sz val="10"/>
      <color rgb="FF000000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sz val="14"/>
      <color theme="0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vertAlign val="superscript"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/>
      <bottom style="thin">
        <color rgb="FF00666A"/>
      </bottom>
      <diagonal/>
    </border>
    <border>
      <left/>
      <right/>
      <top/>
      <bottom style="thin">
        <color rgb="FF00666A"/>
      </bottom>
      <diagonal/>
    </border>
    <border>
      <left style="thin">
        <color rgb="FF00666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00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8" fillId="0" borderId="0" xfId="0" applyFont="1"/>
    <xf numFmtId="0" fontId="4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4" fontId="15" fillId="4" borderId="24" xfId="1" applyFont="1" applyFill="1" applyBorder="1" applyProtection="1"/>
    <xf numFmtId="164" fontId="15" fillId="4" borderId="0" xfId="1" applyFont="1" applyFill="1" applyBorder="1" applyProtection="1"/>
    <xf numFmtId="0" fontId="21" fillId="0" borderId="0" xfId="0" applyFont="1"/>
    <xf numFmtId="164" fontId="15" fillId="6" borderId="0" xfId="1" applyFont="1" applyFill="1" applyBorder="1" applyProtection="1"/>
    <xf numFmtId="164" fontId="15" fillId="6" borderId="42" xfId="1" applyFont="1" applyFill="1" applyBorder="1" applyProtection="1"/>
    <xf numFmtId="164" fontId="15" fillId="6" borderId="43" xfId="1" applyFont="1" applyFill="1" applyBorder="1" applyProtection="1"/>
    <xf numFmtId="0" fontId="19" fillId="3" borderId="22" xfId="0" applyFont="1" applyFill="1" applyBorder="1" applyAlignment="1">
      <alignment vertical="center"/>
    </xf>
    <xf numFmtId="0" fontId="19" fillId="3" borderId="23" xfId="0" applyFont="1" applyFill="1" applyBorder="1" applyAlignment="1">
      <alignment vertical="center"/>
    </xf>
    <xf numFmtId="0" fontId="20" fillId="3" borderId="23" xfId="0" applyFont="1" applyFill="1" applyBorder="1"/>
    <xf numFmtId="0" fontId="15" fillId="4" borderId="24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15" fillId="6" borderId="42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vertical="center"/>
    </xf>
    <xf numFmtId="0" fontId="15" fillId="6" borderId="43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6" borderId="43" xfId="0" applyFont="1" applyFill="1" applyBorder="1"/>
    <xf numFmtId="0" fontId="15" fillId="4" borderId="24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4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9" fillId="3" borderId="30" xfId="0" applyFont="1" applyFill="1" applyBorder="1" applyAlignment="1">
      <alignment vertical="center"/>
    </xf>
    <xf numFmtId="0" fontId="20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5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top"/>
    </xf>
    <xf numFmtId="0" fontId="15" fillId="4" borderId="24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center"/>
    </xf>
    <xf numFmtId="0" fontId="15" fillId="6" borderId="43" xfId="0" applyFont="1" applyFill="1" applyBorder="1" applyAlignment="1">
      <alignment vertical="top"/>
    </xf>
    <xf numFmtId="0" fontId="19" fillId="6" borderId="46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6" borderId="47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0" fontId="15" fillId="4" borderId="24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15" fillId="6" borderId="0" xfId="0" applyFont="1" applyFill="1" applyAlignment="1">
      <alignment horizontal="center"/>
    </xf>
    <xf numFmtId="0" fontId="15" fillId="4" borderId="24" xfId="0" applyFont="1" applyFill="1" applyBorder="1" applyAlignment="1">
      <alignment vertical="top"/>
    </xf>
    <xf numFmtId="0" fontId="15" fillId="6" borderId="42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6" borderId="43" xfId="0" applyFont="1" applyFill="1" applyBorder="1" applyAlignment="1">
      <alignment wrapText="1"/>
    </xf>
    <xf numFmtId="0" fontId="27" fillId="6" borderId="0" xfId="0" applyFont="1" applyFill="1"/>
    <xf numFmtId="0" fontId="15" fillId="6" borderId="42" xfId="0" applyFont="1" applyFill="1" applyBorder="1" applyAlignment="1">
      <alignment horizontal="right" vertical="top"/>
    </xf>
    <xf numFmtId="0" fontId="30" fillId="6" borderId="0" xfId="0" applyFont="1" applyFill="1"/>
    <xf numFmtId="0" fontId="27" fillId="4" borderId="0" xfId="0" applyFont="1" applyFill="1"/>
    <xf numFmtId="0" fontId="22" fillId="6" borderId="42" xfId="0" applyFont="1" applyFill="1" applyBorder="1"/>
    <xf numFmtId="0" fontId="22" fillId="4" borderId="24" xfId="0" applyFont="1" applyFill="1" applyBorder="1"/>
    <xf numFmtId="0" fontId="15" fillId="4" borderId="0" xfId="0" applyFont="1" applyFill="1" applyAlignment="1">
      <alignment horizontal="center" vertical="top"/>
    </xf>
    <xf numFmtId="0" fontId="28" fillId="4" borderId="0" xfId="0" applyFont="1" applyFill="1" applyAlignment="1">
      <alignment horizontal="center" vertical="top"/>
    </xf>
    <xf numFmtId="0" fontId="15" fillId="5" borderId="4" xfId="0" applyFont="1" applyFill="1" applyBorder="1" applyAlignment="1">
      <alignment horizontal="center"/>
    </xf>
    <xf numFmtId="0" fontId="6" fillId="4" borderId="0" xfId="0" applyFont="1" applyFill="1"/>
    <xf numFmtId="0" fontId="32" fillId="4" borderId="0" xfId="0" applyFont="1" applyFill="1"/>
    <xf numFmtId="0" fontId="15" fillId="6" borderId="0" xfId="0" applyFont="1" applyFill="1" applyAlignment="1">
      <alignment horizontal="left" vertical="center"/>
    </xf>
    <xf numFmtId="0" fontId="15" fillId="4" borderId="27" xfId="0" applyFont="1" applyFill="1" applyBorder="1"/>
    <xf numFmtId="0" fontId="15" fillId="4" borderId="9" xfId="0" applyFont="1" applyFill="1" applyBorder="1"/>
    <xf numFmtId="0" fontId="15" fillId="4" borderId="33" xfId="0" applyFont="1" applyFill="1" applyBorder="1"/>
    <xf numFmtId="0" fontId="15" fillId="4" borderId="34" xfId="0" applyFont="1" applyFill="1" applyBorder="1"/>
    <xf numFmtId="0" fontId="15" fillId="6" borderId="50" xfId="0" applyFont="1" applyFill="1" applyBorder="1" applyAlignment="1">
      <alignment vertical="center"/>
    </xf>
    <xf numFmtId="0" fontId="15" fillId="6" borderId="51" xfId="0" applyFont="1" applyFill="1" applyBorder="1" applyAlignment="1">
      <alignment vertical="center"/>
    </xf>
    <xf numFmtId="0" fontId="15" fillId="6" borderId="51" xfId="0" applyFont="1" applyFill="1" applyBorder="1"/>
    <xf numFmtId="0" fontId="15" fillId="6" borderId="52" xfId="0" applyFont="1" applyFill="1" applyBorder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9" xfId="0" applyFont="1" applyFill="1" applyBorder="1"/>
    <xf numFmtId="0" fontId="6" fillId="0" borderId="0" xfId="0" applyFont="1"/>
    <xf numFmtId="0" fontId="6" fillId="4" borderId="34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69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22" fillId="4" borderId="0" xfId="0" applyFont="1" applyFill="1"/>
    <xf numFmtId="0" fontId="6" fillId="4" borderId="0" xfId="0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37" fillId="4" borderId="69" xfId="0" applyFont="1" applyFill="1" applyBorder="1"/>
    <xf numFmtId="0" fontId="6" fillId="4" borderId="0" xfId="0" applyFont="1" applyFill="1" applyAlignment="1">
      <alignment horizontal="center" vertical="top"/>
    </xf>
    <xf numFmtId="0" fontId="37" fillId="4" borderId="0" xfId="0" applyFont="1" applyFill="1"/>
    <xf numFmtId="0" fontId="6" fillId="4" borderId="74" xfId="0" applyFont="1" applyFill="1" applyBorder="1"/>
    <xf numFmtId="0" fontId="6" fillId="4" borderId="75" xfId="0" applyFont="1" applyFill="1" applyBorder="1"/>
    <xf numFmtId="0" fontId="6" fillId="4" borderId="71" xfId="0" applyFont="1" applyFill="1" applyBorder="1"/>
    <xf numFmtId="0" fontId="6" fillId="4" borderId="64" xfId="0" applyFont="1" applyFill="1" applyBorder="1"/>
    <xf numFmtId="0" fontId="6" fillId="4" borderId="51" xfId="0" applyFont="1" applyFill="1" applyBorder="1"/>
    <xf numFmtId="0" fontId="22" fillId="4" borderId="51" xfId="0" applyFont="1" applyFill="1" applyBorder="1"/>
    <xf numFmtId="0" fontId="46" fillId="4" borderId="0" xfId="0" applyFont="1" applyFill="1"/>
    <xf numFmtId="0" fontId="53" fillId="0" borderId="0" xfId="0" applyFont="1" applyProtection="1">
      <protection locked="0"/>
    </xf>
    <xf numFmtId="0" fontId="7" fillId="0" borderId="71" xfId="0" applyFont="1" applyBorder="1" applyAlignment="1">
      <alignment vertical="center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53" xfId="0" applyFont="1" applyFill="1" applyBorder="1" applyProtection="1">
      <protection locked="0"/>
    </xf>
    <xf numFmtId="167" fontId="3" fillId="5" borderId="4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8" borderId="4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22" fillId="4" borderId="0" xfId="0" applyNumberFormat="1" applyFont="1" applyFill="1" applyProtection="1">
      <protection locked="0"/>
    </xf>
    <xf numFmtId="0" fontId="45" fillId="10" borderId="66" xfId="0" applyFont="1" applyFill="1" applyBorder="1" applyAlignment="1">
      <alignment vertical="center"/>
    </xf>
    <xf numFmtId="0" fontId="34" fillId="10" borderId="67" xfId="0" applyFont="1" applyFill="1" applyBorder="1" applyAlignment="1">
      <alignment vertical="center"/>
    </xf>
    <xf numFmtId="0" fontId="35" fillId="10" borderId="67" xfId="0" applyFont="1" applyFill="1" applyBorder="1"/>
    <xf numFmtId="0" fontId="3" fillId="4" borderId="69" xfId="0" applyFont="1" applyFill="1" applyBorder="1"/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6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5" fillId="10" borderId="0" xfId="0" applyFont="1" applyFill="1" applyAlignment="1">
      <alignment vertical="center"/>
    </xf>
    <xf numFmtId="0" fontId="36" fillId="0" borderId="3" xfId="0" applyFont="1" applyBorder="1" applyAlignment="1">
      <alignment vertical="center"/>
    </xf>
    <xf numFmtId="0" fontId="15" fillId="4" borderId="69" xfId="0" applyFont="1" applyFill="1" applyBorder="1"/>
    <xf numFmtId="0" fontId="6" fillId="2" borderId="0" xfId="0" applyFont="1" applyFill="1" applyAlignment="1">
      <alignment vertical="center" wrapText="1"/>
    </xf>
    <xf numFmtId="0" fontId="3" fillId="4" borderId="69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45" fillId="10" borderId="73" xfId="0" applyFont="1" applyFill="1" applyBorder="1" applyAlignment="1">
      <alignment vertical="center"/>
    </xf>
    <xf numFmtId="0" fontId="35" fillId="10" borderId="1" xfId="0" applyFont="1" applyFill="1" applyBorder="1"/>
    <xf numFmtId="0" fontId="6" fillId="10" borderId="1" xfId="0" applyFont="1" applyFill="1" applyBorder="1"/>
    <xf numFmtId="0" fontId="6" fillId="10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69" xfId="0" applyFont="1" applyFill="1" applyBorder="1" applyAlignment="1">
      <alignment vertical="center"/>
    </xf>
    <xf numFmtId="0" fontId="34" fillId="10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22" fillId="4" borderId="69" xfId="0" applyFont="1" applyFill="1" applyBorder="1"/>
    <xf numFmtId="0" fontId="6" fillId="4" borderId="0" xfId="0" applyFont="1" applyFill="1" applyAlignment="1">
      <alignment wrapText="1"/>
    </xf>
    <xf numFmtId="0" fontId="35" fillId="1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3" fillId="4" borderId="6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9" borderId="0" xfId="0" applyFont="1" applyFill="1"/>
    <xf numFmtId="0" fontId="6" fillId="4" borderId="69" xfId="0" applyFont="1" applyFill="1" applyBorder="1" applyAlignment="1">
      <alignment horizontal="center"/>
    </xf>
    <xf numFmtId="0" fontId="48" fillId="4" borderId="0" xfId="0" applyFont="1" applyFill="1"/>
    <xf numFmtId="0" fontId="38" fillId="4" borderId="0" xfId="0" applyFont="1" applyFill="1"/>
    <xf numFmtId="0" fontId="51" fillId="4" borderId="0" xfId="0" applyFont="1" applyFill="1"/>
    <xf numFmtId="0" fontId="49" fillId="4" borderId="0" xfId="0" applyFont="1" applyFill="1"/>
    <xf numFmtId="0" fontId="11" fillId="4" borderId="69" xfId="0" applyFont="1" applyFill="1" applyBorder="1"/>
    <xf numFmtId="0" fontId="22" fillId="4" borderId="0" xfId="0" applyFont="1" applyFill="1" applyAlignment="1">
      <alignment horizontal="center"/>
    </xf>
    <xf numFmtId="0" fontId="6" fillId="4" borderId="43" xfId="0" applyFont="1" applyFill="1" applyBorder="1"/>
    <xf numFmtId="0" fontId="43" fillId="9" borderId="0" xfId="0" applyFont="1" applyFill="1" applyAlignment="1">
      <alignment vertical="center"/>
    </xf>
    <xf numFmtId="0" fontId="43" fillId="7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6" fillId="4" borderId="0" xfId="0" applyFont="1" applyFill="1"/>
    <xf numFmtId="0" fontId="0" fillId="4" borderId="0" xfId="0" applyFill="1"/>
    <xf numFmtId="0" fontId="6" fillId="4" borderId="43" xfId="0" applyFont="1" applyFill="1" applyBorder="1" applyAlignment="1">
      <alignment horizontal="center" vertical="top"/>
    </xf>
    <xf numFmtId="167" fontId="3" fillId="5" borderId="56" xfId="0" applyNumberFormat="1" applyFont="1" applyFill="1" applyBorder="1" applyAlignment="1">
      <alignment horizontal="center"/>
    </xf>
    <xf numFmtId="0" fontId="37" fillId="4" borderId="51" xfId="0" applyFont="1" applyFill="1" applyBorder="1"/>
    <xf numFmtId="0" fontId="3" fillId="4" borderId="51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47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8" borderId="4" xfId="0" applyNumberFormat="1" applyFont="1" applyFill="1" applyBorder="1" applyAlignment="1">
      <alignment horizontal="center"/>
    </xf>
    <xf numFmtId="0" fontId="3" fillId="4" borderId="61" xfId="0" applyFont="1" applyFill="1" applyBorder="1"/>
    <xf numFmtId="0" fontId="57" fillId="10" borderId="73" xfId="0" applyFont="1" applyFill="1" applyBorder="1" applyAlignment="1">
      <alignment vertical="center"/>
    </xf>
    <xf numFmtId="0" fontId="3" fillId="4" borderId="12" xfId="0" applyFont="1" applyFill="1" applyBorder="1"/>
    <xf numFmtId="0" fontId="58" fillId="4" borderId="0" xfId="0" applyFont="1" applyFill="1"/>
    <xf numFmtId="0" fontId="46" fillId="4" borderId="0" xfId="0" applyFont="1" applyFill="1" applyAlignment="1">
      <alignment vertical="center"/>
    </xf>
    <xf numFmtId="0" fontId="55" fillId="4" borderId="69" xfId="0" applyFont="1" applyFill="1" applyBorder="1" applyAlignment="1">
      <alignment horizontal="left" vertical="center" wrapText="1"/>
    </xf>
    <xf numFmtId="0" fontId="55" fillId="4" borderId="0" xfId="0" applyFont="1" applyFill="1" applyAlignment="1">
      <alignment horizontal="left" vertical="center" wrapText="1"/>
    </xf>
    <xf numFmtId="0" fontId="55" fillId="4" borderId="32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 applyProtection="1">
      <alignment horizontal="left" vertical="center" wrapText="1"/>
      <protection locked="0"/>
    </xf>
    <xf numFmtId="0" fontId="3" fillId="2" borderId="61" xfId="0" applyFont="1" applyFill="1" applyBorder="1" applyAlignment="1" applyProtection="1">
      <alignment horizontal="left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3" fillId="2" borderId="63" xfId="0" applyFont="1" applyFill="1" applyBorder="1" applyAlignment="1" applyProtection="1">
      <alignment horizontal="left" vertical="center" wrapText="1"/>
      <protection locked="0"/>
    </xf>
    <xf numFmtId="0" fontId="3" fillId="2" borderId="64" xfId="0" applyFont="1" applyFill="1" applyBorder="1" applyAlignment="1" applyProtection="1">
      <alignment horizontal="left" vertical="center" wrapText="1"/>
      <protection locked="0"/>
    </xf>
    <xf numFmtId="0" fontId="3" fillId="2" borderId="65" xfId="0" applyFont="1" applyFill="1" applyBorder="1" applyAlignment="1" applyProtection="1">
      <alignment horizontal="left" vertical="center" wrapText="1"/>
      <protection locked="0"/>
    </xf>
    <xf numFmtId="0" fontId="3" fillId="2" borderId="57" xfId="0" applyFont="1" applyFill="1" applyBorder="1" applyAlignment="1" applyProtection="1">
      <alignment horizontal="left" vertical="center"/>
      <protection locked="0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59" xfId="0" applyFont="1" applyFill="1" applyBorder="1" applyAlignment="1" applyProtection="1">
      <alignment horizontal="left" vertical="center"/>
      <protection locked="0"/>
    </xf>
    <xf numFmtId="0" fontId="3" fillId="2" borderId="57" xfId="0" applyFont="1" applyFill="1" applyBorder="1" applyAlignment="1" applyProtection="1">
      <alignment vertical="center"/>
      <protection locked="0"/>
    </xf>
    <xf numFmtId="0" fontId="3" fillId="2" borderId="58" xfId="0" applyFont="1" applyFill="1" applyBorder="1" applyAlignment="1" applyProtection="1">
      <alignment vertical="center"/>
      <protection locked="0"/>
    </xf>
    <xf numFmtId="0" fontId="3" fillId="2" borderId="59" xfId="0" applyFont="1" applyFill="1" applyBorder="1" applyAlignment="1" applyProtection="1">
      <alignment vertical="center"/>
      <protection locked="0"/>
    </xf>
    <xf numFmtId="0" fontId="58" fillId="4" borderId="0" xfId="0" applyFont="1" applyFill="1" applyAlignment="1">
      <alignment horizontal="left" vertical="center" wrapText="1"/>
    </xf>
    <xf numFmtId="0" fontId="3" fillId="2" borderId="57" xfId="0" applyFont="1" applyFill="1" applyBorder="1" applyAlignment="1" applyProtection="1">
      <alignment horizontal="left" vertical="center" wrapText="1"/>
      <protection locked="0"/>
    </xf>
    <xf numFmtId="0" fontId="3" fillId="2" borderId="58" xfId="0" applyFont="1" applyFill="1" applyBorder="1" applyAlignment="1" applyProtection="1">
      <alignment horizontal="left" vertical="center" wrapText="1"/>
      <protection locked="0"/>
    </xf>
    <xf numFmtId="0" fontId="3" fillId="2" borderId="59" xfId="0" applyFont="1" applyFill="1" applyBorder="1" applyAlignment="1" applyProtection="1">
      <alignment horizontal="left" vertical="center" wrapText="1"/>
      <protection locked="0"/>
    </xf>
    <xf numFmtId="166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1" xfId="1" applyNumberFormat="1" applyFont="1" applyFill="1" applyBorder="1" applyAlignment="1" applyProtection="1">
      <alignment horizontal="center" vertical="center"/>
      <protection locked="0"/>
    </xf>
    <xf numFmtId="166" fontId="3" fillId="2" borderId="12" xfId="1" applyNumberFormat="1" applyFont="1" applyFill="1" applyBorder="1" applyAlignment="1" applyProtection="1">
      <alignment horizontal="center" vertical="center"/>
      <protection locked="0"/>
    </xf>
    <xf numFmtId="166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76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166" fontId="3" fillId="2" borderId="11" xfId="1" applyNumberFormat="1" applyFont="1" applyFill="1" applyBorder="1" applyAlignment="1" applyProtection="1">
      <alignment horizontal="center" vertical="center"/>
    </xf>
    <xf numFmtId="166" fontId="3" fillId="2" borderId="12" xfId="1" applyNumberFormat="1" applyFont="1" applyFill="1" applyBorder="1" applyAlignment="1" applyProtection="1">
      <alignment horizontal="center" vertical="center"/>
    </xf>
    <xf numFmtId="166" fontId="3" fillId="2" borderId="13" xfId="1" applyNumberFormat="1" applyFont="1" applyFill="1" applyBorder="1" applyAlignment="1" applyProtection="1">
      <alignment horizontal="center" vertical="center"/>
    </xf>
    <xf numFmtId="0" fontId="58" fillId="4" borderId="0" xfId="0" applyFont="1" applyFill="1" applyAlignment="1">
      <alignment horizontal="center" vertical="center" wrapText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66" fontId="15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5" fillId="10" borderId="69" xfId="0" applyFont="1" applyFill="1" applyBorder="1" applyAlignment="1">
      <alignment horizontal="left" vertical="center"/>
    </xf>
    <xf numFmtId="0" fontId="45" fillId="10" borderId="0" xfId="0" applyFont="1" applyFill="1" applyAlignment="1">
      <alignment horizontal="left" vertical="center"/>
    </xf>
    <xf numFmtId="0" fontId="3" fillId="2" borderId="70" xfId="0" applyFont="1" applyFill="1" applyBorder="1" applyAlignment="1" applyProtection="1">
      <alignment horizontal="left" vertical="center" wrapText="1"/>
      <protection locked="0"/>
    </xf>
    <xf numFmtId="0" fontId="3" fillId="2" borderId="71" xfId="0" applyFont="1" applyFill="1" applyBorder="1" applyAlignment="1" applyProtection="1">
      <alignment horizontal="left" vertical="center" wrapText="1"/>
      <protection locked="0"/>
    </xf>
    <xf numFmtId="167" fontId="3" fillId="5" borderId="11" xfId="0" applyNumberFormat="1" applyFont="1" applyFill="1" applyBorder="1" applyAlignment="1" applyProtection="1">
      <alignment horizontal="center"/>
      <protection locked="0"/>
    </xf>
    <xf numFmtId="167" fontId="3" fillId="5" borderId="13" xfId="0" applyNumberFormat="1" applyFont="1" applyFill="1" applyBorder="1" applyAlignment="1" applyProtection="1">
      <alignment horizontal="center"/>
      <protection locked="0"/>
    </xf>
    <xf numFmtId="166" fontId="3" fillId="2" borderId="11" xfId="1" applyNumberFormat="1" applyFont="1" applyFill="1" applyBorder="1" applyAlignment="1" applyProtection="1">
      <alignment horizontal="left" vertical="center"/>
      <protection locked="0"/>
    </xf>
    <xf numFmtId="166" fontId="3" fillId="2" borderId="12" xfId="1" applyNumberFormat="1" applyFont="1" applyFill="1" applyBorder="1" applyAlignment="1" applyProtection="1">
      <alignment horizontal="left" vertical="center"/>
      <protection locked="0"/>
    </xf>
    <xf numFmtId="166" fontId="3" fillId="2" borderId="13" xfId="1" applyNumberFormat="1" applyFont="1" applyFill="1" applyBorder="1" applyAlignment="1" applyProtection="1">
      <alignment horizontal="left" vertical="center"/>
      <protection locked="0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166" fontId="3" fillId="2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72" xfId="0" applyFont="1" applyFill="1" applyBorder="1" applyAlignment="1" applyProtection="1">
      <alignment horizontal="left" vertical="center" wrapText="1"/>
      <protection locked="0"/>
    </xf>
    <xf numFmtId="14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4" borderId="69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168" fontId="3" fillId="2" borderId="54" xfId="1" applyNumberFormat="1" applyFont="1" applyFill="1" applyBorder="1" applyAlignment="1" applyProtection="1">
      <alignment horizontal="center"/>
    </xf>
    <xf numFmtId="168" fontId="3" fillId="2" borderId="55" xfId="1" applyNumberFormat="1" applyFont="1" applyFill="1" applyBorder="1" applyAlignment="1" applyProtection="1">
      <alignment horizontal="center"/>
    </xf>
    <xf numFmtId="0" fontId="42" fillId="9" borderId="0" xfId="0" applyFont="1" applyFill="1" applyAlignment="1">
      <alignment horizontal="left" vertical="center"/>
    </xf>
    <xf numFmtId="0" fontId="58" fillId="4" borderId="69" xfId="0" applyFont="1" applyFill="1" applyBorder="1" applyAlignment="1">
      <alignment horizontal="left" vertical="center"/>
    </xf>
    <xf numFmtId="0" fontId="58" fillId="4" borderId="0" xfId="0" applyFont="1" applyFill="1" applyAlignment="1">
      <alignment horizontal="left" vertical="center"/>
    </xf>
    <xf numFmtId="166" fontId="3" fillId="2" borderId="5" xfId="1" applyNumberFormat="1" applyFont="1" applyFill="1" applyBorder="1" applyAlignment="1" applyProtection="1">
      <alignment horizontal="left" vertical="center"/>
      <protection locked="0"/>
    </xf>
    <xf numFmtId="166" fontId="3" fillId="2" borderId="6" xfId="1" applyNumberFormat="1" applyFont="1" applyFill="1" applyBorder="1" applyAlignment="1" applyProtection="1">
      <alignment horizontal="left" vertical="center"/>
      <protection locked="0"/>
    </xf>
    <xf numFmtId="165" fontId="3" fillId="2" borderId="11" xfId="1" applyNumberFormat="1" applyFont="1" applyFill="1" applyBorder="1" applyAlignment="1" applyProtection="1">
      <alignment horizontal="center" vertical="center"/>
      <protection locked="0"/>
    </xf>
    <xf numFmtId="165" fontId="3" fillId="2" borderId="12" xfId="1" applyNumberFormat="1" applyFont="1" applyFill="1" applyBorder="1" applyAlignment="1" applyProtection="1">
      <alignment horizontal="center" vertical="center"/>
      <protection locked="0"/>
    </xf>
    <xf numFmtId="167" fontId="3" fillId="5" borderId="12" xfId="0" applyNumberFormat="1" applyFont="1" applyFill="1" applyBorder="1" applyAlignment="1" applyProtection="1">
      <alignment horizontal="center"/>
      <protection locked="0"/>
    </xf>
    <xf numFmtId="14" fontId="3" fillId="2" borderId="11" xfId="1" applyNumberFormat="1" applyFont="1" applyFill="1" applyBorder="1" applyAlignment="1" applyProtection="1">
      <alignment horizontal="center" vertical="center"/>
      <protection locked="0"/>
    </xf>
    <xf numFmtId="14" fontId="3" fillId="2" borderId="12" xfId="1" applyNumberFormat="1" applyFont="1" applyFill="1" applyBorder="1" applyAlignment="1" applyProtection="1">
      <alignment horizontal="center" vertical="center"/>
      <protection locked="0"/>
    </xf>
    <xf numFmtId="14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40" fillId="4" borderId="0" xfId="0" applyFont="1" applyFill="1" applyAlignment="1">
      <alignment horizontal="center"/>
    </xf>
    <xf numFmtId="0" fontId="3" fillId="2" borderId="77" xfId="0" applyFont="1" applyFill="1" applyBorder="1" applyAlignment="1" applyProtection="1">
      <alignment horizontal="left" vertical="center" wrapText="1"/>
      <protection locked="0"/>
    </xf>
    <xf numFmtId="167" fontId="3" fillId="5" borderId="12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69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69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58" fillId="4" borderId="78" xfId="0" applyFont="1" applyFill="1" applyBorder="1" applyAlignment="1">
      <alignment horizontal="left"/>
    </xf>
    <xf numFmtId="0" fontId="58" fillId="4" borderId="36" xfId="0" applyFont="1" applyFill="1" applyBorder="1" applyAlignment="1">
      <alignment horizontal="left"/>
    </xf>
    <xf numFmtId="0" fontId="57" fillId="10" borderId="73" xfId="0" applyFont="1" applyFill="1" applyBorder="1" applyAlignment="1">
      <alignment horizontal="left" vertical="center"/>
    </xf>
    <xf numFmtId="0" fontId="57" fillId="10" borderId="1" xfId="0" applyFont="1" applyFill="1" applyBorder="1" applyAlignment="1">
      <alignment horizontal="left" vertical="center"/>
    </xf>
    <xf numFmtId="0" fontId="61" fillId="2" borderId="69" xfId="0" applyFont="1" applyFill="1" applyBorder="1" applyAlignment="1">
      <alignment horizontal="left"/>
    </xf>
    <xf numFmtId="0" fontId="61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45" fillId="10" borderId="67" xfId="0" applyFont="1" applyFill="1" applyBorder="1" applyAlignment="1">
      <alignment horizontal="center" vertical="center"/>
    </xf>
    <xf numFmtId="0" fontId="45" fillId="10" borderId="68" xfId="0" applyFont="1" applyFill="1" applyBorder="1" applyAlignment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 shrinkToFit="1"/>
      <protection locked="0"/>
    </xf>
    <xf numFmtId="166" fontId="3" fillId="2" borderId="12" xfId="1" applyNumberFormat="1" applyFont="1" applyFill="1" applyBorder="1" applyAlignment="1" applyProtection="1">
      <alignment vertical="center" shrinkToFit="1"/>
      <protection locked="0"/>
    </xf>
    <xf numFmtId="166" fontId="3" fillId="2" borderId="13" xfId="1" applyNumberFormat="1" applyFont="1" applyFill="1" applyBorder="1" applyAlignment="1" applyProtection="1">
      <alignment vertical="center" shrinkToFit="1"/>
      <protection locked="0"/>
    </xf>
    <xf numFmtId="0" fontId="15" fillId="4" borderId="24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32" xfId="0" applyFont="1" applyFill="1" applyBorder="1" applyAlignment="1">
      <alignment horizontal="left"/>
    </xf>
    <xf numFmtId="0" fontId="30" fillId="4" borderId="0" xfId="0" applyFont="1" applyFill="1" applyAlignment="1">
      <alignment horizontal="left"/>
    </xf>
    <xf numFmtId="0" fontId="16" fillId="0" borderId="2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5" fontId="15" fillId="2" borderId="11" xfId="1" applyNumberFormat="1" applyFont="1" applyFill="1" applyBorder="1" applyAlignment="1" applyProtection="1">
      <alignment horizontal="center" vertical="center"/>
    </xf>
    <xf numFmtId="165" fontId="15" fillId="2" borderId="12" xfId="1" applyNumberFormat="1" applyFont="1" applyFill="1" applyBorder="1" applyAlignment="1" applyProtection="1">
      <alignment horizontal="center" vertical="center"/>
    </xf>
    <xf numFmtId="165" fontId="15" fillId="2" borderId="13" xfId="1" applyNumberFormat="1" applyFont="1" applyFill="1" applyBorder="1" applyAlignment="1" applyProtection="1">
      <alignment horizontal="center" vertical="center"/>
    </xf>
    <xf numFmtId="0" fontId="15" fillId="4" borderId="0" xfId="0" applyFont="1" applyFill="1" applyAlignment="1">
      <alignment horizontal="right"/>
    </xf>
    <xf numFmtId="0" fontId="15" fillId="6" borderId="42" xfId="0" applyFont="1" applyFill="1" applyBorder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9" fontId="15" fillId="2" borderId="3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3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15" fillId="4" borderId="0" xfId="0" applyFont="1" applyFill="1" applyAlignment="1">
      <alignment horizontal="left" wrapText="1"/>
    </xf>
    <xf numFmtId="0" fontId="19" fillId="3" borderId="23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22" fillId="6" borderId="48" xfId="0" applyFont="1" applyFill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49" xfId="0" applyFont="1" applyFill="1" applyBorder="1" applyAlignment="1">
      <alignment horizontal="left" vertical="center" wrapText="1"/>
    </xf>
    <xf numFmtId="0" fontId="22" fillId="6" borderId="42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horizontal="left" vertical="center" wrapText="1"/>
    </xf>
    <xf numFmtId="0" fontId="22" fillId="6" borderId="4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0" fontId="19" fillId="6" borderId="39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9" fillId="6" borderId="44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21" fillId="6" borderId="47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3" borderId="30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66" fontId="15" fillId="2" borderId="31" xfId="1" applyNumberFormat="1" applyFont="1" applyFill="1" applyBorder="1" applyAlignment="1" applyProtection="1">
      <alignment horizontal="center" vertical="center"/>
    </xf>
    <xf numFmtId="166" fontId="15" fillId="2" borderId="0" xfId="1" applyNumberFormat="1" applyFont="1" applyFill="1" applyBorder="1" applyAlignment="1" applyProtection="1">
      <alignment horizontal="center" vertical="center"/>
    </xf>
    <xf numFmtId="0" fontId="15" fillId="4" borderId="24" xfId="0" applyFont="1" applyFill="1" applyBorder="1" applyAlignment="1">
      <alignment horizontal="left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10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R$8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32</xdr:col>
      <xdr:colOff>228751</xdr:colOff>
      <xdr:row>6</xdr:row>
      <xdr:rowOff>115358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71</xdr:row>
          <xdr:rowOff>28575</xdr:rowOff>
        </xdr:from>
        <xdr:to>
          <xdr:col>2</xdr:col>
          <xdr:colOff>200025</xdr:colOff>
          <xdr:row>72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72</xdr:row>
          <xdr:rowOff>57150</xdr:rowOff>
        </xdr:from>
        <xdr:to>
          <xdr:col>2</xdr:col>
          <xdr:colOff>219075</xdr:colOff>
          <xdr:row>73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100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𝑇𝐻𝐺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−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𝐸𝑚𝑖𝑠𝑠𝑖𝑜𝑛𝑒𝑛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𝑇𝐻𝐺−𝐸𝑚𝑖𝑠𝑠𝑖𝑜𝑛𝑒𝑛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=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𝑐𝑐𝑟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333375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28575</xdr:rowOff>
        </xdr:from>
        <xdr:to>
          <xdr:col>2</xdr:col>
          <xdr:colOff>200025</xdr:colOff>
          <xdr:row>71</xdr:row>
          <xdr:rowOff>19050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70</xdr:row>
          <xdr:rowOff>123825</xdr:rowOff>
        </xdr:from>
        <xdr:to>
          <xdr:col>1</xdr:col>
          <xdr:colOff>314325</xdr:colOff>
          <xdr:row>72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74</xdr:row>
          <xdr:rowOff>133350</xdr:rowOff>
        </xdr:from>
        <xdr:to>
          <xdr:col>2</xdr:col>
          <xdr:colOff>9525</xdr:colOff>
          <xdr:row>76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79</xdr:row>
          <xdr:rowOff>104775</xdr:rowOff>
        </xdr:from>
        <xdr:to>
          <xdr:col>15</xdr:col>
          <xdr:colOff>219075</xdr:colOff>
          <xdr:row>81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104775</xdr:rowOff>
        </xdr:from>
        <xdr:to>
          <xdr:col>9</xdr:col>
          <xdr:colOff>295275</xdr:colOff>
          <xdr:row>81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29</xdr:row>
          <xdr:rowOff>161925</xdr:rowOff>
        </xdr:from>
        <xdr:to>
          <xdr:col>24</xdr:col>
          <xdr:colOff>28575</xdr:colOff>
          <xdr:row>30</xdr:row>
          <xdr:rowOff>247650</xdr:rowOff>
        </xdr:to>
        <xdr:sp macro="" textlink="">
          <xdr:nvSpPr>
            <xdr:cNvPr id="3078" name="ComboBox1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57150</xdr:rowOff>
        </xdr:from>
        <xdr:to>
          <xdr:col>24</xdr:col>
          <xdr:colOff>28575</xdr:colOff>
          <xdr:row>34</xdr:row>
          <xdr:rowOff>142875</xdr:rowOff>
        </xdr:to>
        <xdr:sp macro="" textlink="">
          <xdr:nvSpPr>
            <xdr:cNvPr id="3079" name="ComboBox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29</xdr:col>
      <xdr:colOff>23813</xdr:colOff>
      <xdr:row>30</xdr:row>
      <xdr:rowOff>11905</xdr:rowOff>
    </xdr:from>
    <xdr:to>
      <xdr:col>48</xdr:col>
      <xdr:colOff>118269</xdr:colOff>
      <xdr:row>34</xdr:row>
      <xdr:rowOff>288993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9177338" y="6403180"/>
          <a:ext cx="5761831" cy="1308963"/>
          <a:chOff x="8866982" y="6253956"/>
          <a:chExt cx="5976143" cy="1333569"/>
        </a:xfrm>
      </xdr:grpSpPr>
      <xdr:pic>
        <xdr:nvPicPr>
          <xdr:cNvPr id="22" name="Grafik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66982" y="6253956"/>
            <a:ext cx="2822720" cy="1333569"/>
          </a:xfrm>
          <a:prstGeom prst="rect">
            <a:avLst/>
          </a:prstGeom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11763375" y="6727031"/>
            <a:ext cx="3079750" cy="4529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900">
                <a:latin typeface="Verdana" panose="020B0604030504040204" pitchFamily="34" charset="0"/>
                <a:ea typeface="Verdana" panose="020B0604030504040204" pitchFamily="34" charset="0"/>
              </a:rPr>
              <a:t>Type in the starting letter of the country to facilitate the selection</a:t>
            </a:r>
          </a:p>
        </xdr:txBody>
      </xdr:sp>
    </xdr:grpSp>
    <xdr:clientData/>
  </xdr:twoCellAnchor>
  <xdr:twoCellAnchor>
    <xdr:from>
      <xdr:col>24</xdr:col>
      <xdr:colOff>68263</xdr:colOff>
      <xdr:row>32</xdr:row>
      <xdr:rowOff>25434</xdr:rowOff>
    </xdr:from>
    <xdr:to>
      <xdr:col>29</xdr:col>
      <xdr:colOff>26988</xdr:colOff>
      <xdr:row>34</xdr:row>
      <xdr:rowOff>12019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endCxn id="22" idx="1"/>
        </xdr:cNvCxnSpPr>
      </xdr:nvCxnSpPr>
      <xdr:spPr>
        <a:xfrm flipV="1">
          <a:off x="8069263" y="6752465"/>
          <a:ext cx="1554163" cy="391398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8731</xdr:colOff>
      <xdr:row>30</xdr:row>
      <xdr:rowOff>68376</xdr:rowOff>
    </xdr:from>
    <xdr:to>
      <xdr:col>29</xdr:col>
      <xdr:colOff>26988</xdr:colOff>
      <xdr:row>32</xdr:row>
      <xdr:rowOff>25434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endCxn id="22" idx="1"/>
        </xdr:cNvCxnSpPr>
      </xdr:nvCxnSpPr>
      <xdr:spPr>
        <a:xfrm>
          <a:off x="8009731" y="6140564"/>
          <a:ext cx="1613695" cy="611901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26987</xdr:colOff>
      <xdr:row>2</xdr:row>
      <xdr:rowOff>152403</xdr:rowOff>
    </xdr:from>
    <xdr:to>
      <xdr:col>33</xdr:col>
      <xdr:colOff>47625</xdr:colOff>
      <xdr:row>4</xdr:row>
      <xdr:rowOff>145524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027862" y="557216"/>
          <a:ext cx="3854451" cy="397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16</xdr:col>
      <xdr:colOff>23812</xdr:colOff>
      <xdr:row>3</xdr:row>
      <xdr:rowOff>107156</xdr:rowOff>
    </xdr:from>
    <xdr:to>
      <xdr:col>21</xdr:col>
      <xdr:colOff>30162</xdr:colOff>
      <xdr:row>3</xdr:row>
      <xdr:rowOff>147376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endCxn id="29" idx="1"/>
        </xdr:cNvCxnSpPr>
      </xdr:nvCxnSpPr>
      <xdr:spPr>
        <a:xfrm>
          <a:off x="5357812" y="714375"/>
          <a:ext cx="1673225" cy="4022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8</xdr:row>
      <xdr:rowOff>107156</xdr:rowOff>
    </xdr:from>
    <xdr:to>
      <xdr:col>30</xdr:col>
      <xdr:colOff>80387</xdr:colOff>
      <xdr:row>10</xdr:row>
      <xdr:rowOff>134143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048500" y="1726406"/>
          <a:ext cx="2937887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xdr:twoCellAnchor>
    <xdr:from>
      <xdr:col>16</xdr:col>
      <xdr:colOff>11906</xdr:colOff>
      <xdr:row>9</xdr:row>
      <xdr:rowOff>119063</xdr:rowOff>
    </xdr:from>
    <xdr:to>
      <xdr:col>21</xdr:col>
      <xdr:colOff>44450</xdr:colOff>
      <xdr:row>9</xdr:row>
      <xdr:rowOff>119063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endCxn id="33" idx="1"/>
        </xdr:cNvCxnSpPr>
      </xdr:nvCxnSpPr>
      <xdr:spPr>
        <a:xfrm>
          <a:off x="5345906" y="1940719"/>
          <a:ext cx="1699419" cy="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75126</xdr:colOff>
      <xdr:row>22</xdr:row>
      <xdr:rowOff>170214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333750" y="4048125"/>
          <a:ext cx="1075251" cy="57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Number of valid SURE Certificate</a:t>
          </a:r>
        </a:p>
      </xdr:txBody>
    </xdr:sp>
    <xdr:clientData/>
  </xdr:twoCellAnchor>
  <xdr:twoCellAnchor>
    <xdr:from>
      <xdr:col>21</xdr:col>
      <xdr:colOff>166688</xdr:colOff>
      <xdr:row>18</xdr:row>
      <xdr:rowOff>47624</xdr:rowOff>
    </xdr:from>
    <xdr:to>
      <xdr:col>27</xdr:col>
      <xdr:colOff>21246</xdr:colOff>
      <xdr:row>23</xdr:row>
      <xdr:rowOff>9239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67563" y="3690937"/>
          <a:ext cx="1830996" cy="973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Only optional: Number of valid SURE Certificate or from another voluntary scheme recognised under Directive (EU) 2018/2001 Art. (4) or (6) (RED II)</a:t>
          </a:r>
        </a:p>
        <a:p>
          <a:pPr algn="l"/>
          <a:endParaRPr lang="de-DE" sz="900" baseline="0"/>
        </a:p>
      </xdr:txBody>
    </xdr:sp>
    <xdr:clientData/>
  </xdr:twoCellAnchor>
  <xdr:twoCellAnchor>
    <xdr:from>
      <xdr:col>18</xdr:col>
      <xdr:colOff>282575</xdr:colOff>
      <xdr:row>20</xdr:row>
      <xdr:rowOff>132810</xdr:rowOff>
    </xdr:from>
    <xdr:to>
      <xdr:col>21</xdr:col>
      <xdr:colOff>163513</xdr:colOff>
      <xdr:row>23</xdr:row>
      <xdr:rowOff>141277</xdr:rowOff>
    </xdr:to>
    <xdr:cxnSp macro="">
      <xdr:nvCxnSpPr>
        <xdr:cNvPr id="43" name="Gerade Verbindung mit Pfei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>
          <a:endCxn id="42" idx="1"/>
        </xdr:cNvCxnSpPr>
      </xdr:nvCxnSpPr>
      <xdr:spPr>
        <a:xfrm flipV="1">
          <a:off x="6283325" y="4180935"/>
          <a:ext cx="881063" cy="615686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73040</xdr:colOff>
      <xdr:row>21</xdr:row>
      <xdr:rowOff>85108</xdr:rowOff>
    </xdr:from>
    <xdr:to>
      <xdr:col>10</xdr:col>
      <xdr:colOff>0</xdr:colOff>
      <xdr:row>23</xdr:row>
      <xdr:rowOff>169059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endCxn id="41" idx="1"/>
        </xdr:cNvCxnSpPr>
      </xdr:nvCxnSpPr>
      <xdr:spPr>
        <a:xfrm flipV="1">
          <a:off x="2406665" y="4335639"/>
          <a:ext cx="927085" cy="488764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9525</xdr:rowOff>
        </xdr:from>
        <xdr:to>
          <xdr:col>9</xdr:col>
          <xdr:colOff>38100</xdr:colOff>
          <xdr:row>41</xdr:row>
          <xdr:rowOff>9525</xdr:rowOff>
        </xdr:to>
        <xdr:sp macro="" textlink="">
          <xdr:nvSpPr>
            <xdr:cNvPr id="3080" name="ComboBox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42</xdr:row>
          <xdr:rowOff>0</xdr:rowOff>
        </xdr:from>
        <xdr:to>
          <xdr:col>13</xdr:col>
          <xdr:colOff>38100</xdr:colOff>
          <xdr:row>43</xdr:row>
          <xdr:rowOff>9525</xdr:rowOff>
        </xdr:to>
        <xdr:sp macro="" textlink="">
          <xdr:nvSpPr>
            <xdr:cNvPr id="3081" name="ComboBox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103981</xdr:colOff>
      <xdr:row>36</xdr:row>
      <xdr:rowOff>431800</xdr:rowOff>
    </xdr:from>
    <xdr:to>
      <xdr:col>17</xdr:col>
      <xdr:colOff>171902</xdr:colOff>
      <xdr:row>41</xdr:row>
      <xdr:rowOff>35758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4437856" y="8182769"/>
          <a:ext cx="1401421" cy="913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Indication only for biomethane or biogas in m</a:t>
          </a:r>
          <a:r>
            <a:rPr lang="de-DE" sz="900" baseline="30000">
              <a:latin typeface="Verdana" panose="020B0604030504040204" pitchFamily="34" charset="0"/>
              <a:ea typeface="Verdana" panose="020B0604030504040204" pitchFamily="34" charset="0"/>
            </a:rPr>
            <a:t>3</a:t>
          </a:r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. All other biomass types only in t.</a:t>
          </a:r>
        </a:p>
      </xdr:txBody>
    </xdr:sp>
    <xdr:clientData/>
  </xdr:twoCellAnchor>
  <xdr:twoCellAnchor>
    <xdr:from>
      <xdr:col>11</xdr:col>
      <xdr:colOff>75803</xdr:colOff>
      <xdr:row>38</xdr:row>
      <xdr:rowOff>184566</xdr:rowOff>
    </xdr:from>
    <xdr:to>
      <xdr:col>13</xdr:col>
      <xdr:colOff>107156</xdr:colOff>
      <xdr:row>41</xdr:row>
      <xdr:rowOff>197645</xdr:rowOff>
    </xdr:to>
    <xdr:cxnSp macro="">
      <xdr:nvCxnSpPr>
        <xdr:cNvPr id="48" name="Gerade Verbindung mit Pfeil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endCxn id="47" idx="1"/>
        </xdr:cNvCxnSpPr>
      </xdr:nvCxnSpPr>
      <xdr:spPr>
        <a:xfrm flipV="1">
          <a:off x="3742928" y="8638004"/>
          <a:ext cx="698103" cy="620297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273844</xdr:colOff>
      <xdr:row>36</xdr:row>
      <xdr:rowOff>35719</xdr:rowOff>
    </xdr:from>
    <xdr:to>
      <xdr:col>11</xdr:col>
      <xdr:colOff>85317</xdr:colOff>
      <xdr:row>38</xdr:row>
      <xdr:rowOff>131713</xdr:rowOff>
    </xdr:to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607469" y="7786688"/>
          <a:ext cx="1144973" cy="7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See "SURE Technical Guidance on Mass Balancing"</a:t>
          </a:r>
        </a:p>
      </xdr:txBody>
    </xdr:sp>
    <xdr:clientData/>
  </xdr:twoCellAnchor>
  <xdr:twoCellAnchor>
    <xdr:from>
      <xdr:col>6</xdr:col>
      <xdr:colOff>250031</xdr:colOff>
      <xdr:row>36</xdr:row>
      <xdr:rowOff>434951</xdr:rowOff>
    </xdr:from>
    <xdr:to>
      <xdr:col>7</xdr:col>
      <xdr:colOff>277019</xdr:colOff>
      <xdr:row>40</xdr:row>
      <xdr:rowOff>0</xdr:rowOff>
    </xdr:to>
    <xdr:cxnSp macro="">
      <xdr:nvCxnSpPr>
        <xdr:cNvPr id="53" name="Gerade Verbindung mit Pfeil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endCxn id="52" idx="1"/>
        </xdr:cNvCxnSpPr>
      </xdr:nvCxnSpPr>
      <xdr:spPr>
        <a:xfrm flipV="1">
          <a:off x="2250281" y="8185920"/>
          <a:ext cx="360363" cy="67233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154782</xdr:colOff>
      <xdr:row>40</xdr:row>
      <xdr:rowOff>190500</xdr:rowOff>
    </xdr:from>
    <xdr:to>
      <xdr:col>36</xdr:col>
      <xdr:colOff>23589</xdr:colOff>
      <xdr:row>43</xdr:row>
      <xdr:rowOff>160563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9441657" y="9048750"/>
          <a:ext cx="2345307" cy="577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Total energy content of the biomass fuel used:</a:t>
          </a:r>
        </a:p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Quantity x heating value of the fuel</a:t>
          </a:r>
        </a:p>
      </xdr:txBody>
    </xdr:sp>
    <xdr:clientData/>
  </xdr:twoCellAnchor>
  <xdr:twoCellAnchor>
    <xdr:from>
      <xdr:col>25</xdr:col>
      <xdr:colOff>29367</xdr:colOff>
      <xdr:row>42</xdr:row>
      <xdr:rowOff>75916</xdr:rowOff>
    </xdr:from>
    <xdr:to>
      <xdr:col>28</xdr:col>
      <xdr:colOff>154782</xdr:colOff>
      <xdr:row>42</xdr:row>
      <xdr:rowOff>92976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>
          <a:endCxn id="57" idx="1"/>
        </xdr:cNvCxnSpPr>
      </xdr:nvCxnSpPr>
      <xdr:spPr>
        <a:xfrm flipV="1">
          <a:off x="8363742" y="9338979"/>
          <a:ext cx="1077915" cy="1706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56</xdr:row>
          <xdr:rowOff>180975</xdr:rowOff>
        </xdr:from>
        <xdr:to>
          <xdr:col>25</xdr:col>
          <xdr:colOff>200025</xdr:colOff>
          <xdr:row>58</xdr:row>
          <xdr:rowOff>9525</xdr:rowOff>
        </xdr:to>
        <xdr:sp macro="" textlink="">
          <xdr:nvSpPr>
            <xdr:cNvPr id="3082" name="ComboBox5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58</xdr:row>
          <xdr:rowOff>142875</xdr:rowOff>
        </xdr:from>
        <xdr:to>
          <xdr:col>25</xdr:col>
          <xdr:colOff>209550</xdr:colOff>
          <xdr:row>59</xdr:row>
          <xdr:rowOff>190500</xdr:rowOff>
        </xdr:to>
        <xdr:sp macro="" textlink="">
          <xdr:nvSpPr>
            <xdr:cNvPr id="3083" name="ComboBox6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62</xdr:row>
          <xdr:rowOff>171450</xdr:rowOff>
        </xdr:from>
        <xdr:to>
          <xdr:col>25</xdr:col>
          <xdr:colOff>314325</xdr:colOff>
          <xdr:row>64</xdr:row>
          <xdr:rowOff>38100</xdr:rowOff>
        </xdr:to>
        <xdr:sp macro="" textlink="">
          <xdr:nvSpPr>
            <xdr:cNvPr id="3084" name="ComboBox7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66</xdr:row>
          <xdr:rowOff>152400</xdr:rowOff>
        </xdr:from>
        <xdr:to>
          <xdr:col>19</xdr:col>
          <xdr:colOff>314325</xdr:colOff>
          <xdr:row>68</xdr:row>
          <xdr:rowOff>47625</xdr:rowOff>
        </xdr:to>
        <xdr:sp macro="" textlink="">
          <xdr:nvSpPr>
            <xdr:cNvPr id="3085" name="ComboBox8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79</xdr:row>
          <xdr:rowOff>104775</xdr:rowOff>
        </xdr:from>
        <xdr:to>
          <xdr:col>18</xdr:col>
          <xdr:colOff>257175</xdr:colOff>
          <xdr:row>81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20</xdr:col>
      <xdr:colOff>59532</xdr:colOff>
      <xdr:row>70</xdr:row>
      <xdr:rowOff>130968</xdr:rowOff>
    </xdr:from>
    <xdr:to>
      <xdr:col>25</xdr:col>
      <xdr:colOff>139354</xdr:colOff>
      <xdr:row>72</xdr:row>
      <xdr:rowOff>46022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6727032" y="15882937"/>
          <a:ext cx="1746697" cy="319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According Annex VI of</a:t>
          </a:r>
          <a:r>
            <a:rPr lang="de-DE" sz="800" baseline="0">
              <a:latin typeface="Verdana" panose="020B0604030504040204" pitchFamily="34" charset="0"/>
              <a:ea typeface="Verdana" panose="020B0604030504040204" pitchFamily="34" charset="0"/>
            </a:rPr>
            <a:t> RED II</a:t>
          </a:r>
          <a:endParaRPr lang="de-DE" sz="8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71437</xdr:colOff>
      <xdr:row>71</xdr:row>
      <xdr:rowOff>83344</xdr:rowOff>
    </xdr:from>
    <xdr:to>
      <xdr:col>20</xdr:col>
      <xdr:colOff>59532</xdr:colOff>
      <xdr:row>71</xdr:row>
      <xdr:rowOff>90083</xdr:rowOff>
    </xdr:to>
    <xdr:cxnSp macro="">
      <xdr:nvCxnSpPr>
        <xdr:cNvPr id="61" name="Gerade Verbindung mit Pfeil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>
          <a:endCxn id="60" idx="1"/>
        </xdr:cNvCxnSpPr>
      </xdr:nvCxnSpPr>
      <xdr:spPr>
        <a:xfrm>
          <a:off x="5738812" y="16037719"/>
          <a:ext cx="988220" cy="6739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printerSettings" Target="../printerSettings/printerSettings4.bin"/><Relationship Id="rId16" Type="http://schemas.openxmlformats.org/officeDocument/2006/relationships/control" Target="../activeX/activeX7.xml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image" Target="../media/image4.emf"/><Relationship Id="rId24" Type="http://schemas.openxmlformats.org/officeDocument/2006/relationships/ctrlProp" Target="../ctrlProps/ctrlProp9.xml"/><Relationship Id="rId5" Type="http://schemas.openxmlformats.org/officeDocument/2006/relationships/control" Target="../activeX/activeX1.xml"/><Relationship Id="rId15" Type="http://schemas.openxmlformats.org/officeDocument/2006/relationships/image" Target="../media/image6.emf"/><Relationship Id="rId23" Type="http://schemas.openxmlformats.org/officeDocument/2006/relationships/ctrlProp" Target="../ctrlProps/ctrlProp8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vmlDrawing" Target="../drawings/vmlDrawing2.v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47"/>
  <sheetViews>
    <sheetView showGridLines="0" tabSelected="1" view="pageBreakPreview" topLeftCell="A48" zoomScale="90" zoomScaleNormal="70" zoomScaleSheetLayoutView="90" zoomScalePageLayoutView="30" workbookViewId="0">
      <selection activeCell="K85" sqref="K84:K85"/>
    </sheetView>
  </sheetViews>
  <sheetFormatPr baseColWidth="10" defaultColWidth="13.5703125" defaultRowHeight="14.25" x14ac:dyDescent="0.2"/>
  <cols>
    <col min="1" max="1" width="2.140625" style="8" customWidth="1"/>
    <col min="2" max="2" width="4.42578125" style="8" customWidth="1"/>
    <col min="3" max="3" width="7" style="8" customWidth="1"/>
    <col min="4" max="4" width="6.5703125" style="8" customWidth="1"/>
    <col min="5" max="5" width="2.7109375" style="8" customWidth="1"/>
    <col min="6" max="6" width="3.140625" style="8" customWidth="1"/>
    <col min="7" max="7" width="8.42578125" style="8" customWidth="1"/>
    <col min="8" max="8" width="5" style="8" customWidth="1"/>
    <col min="9" max="9" width="2.5703125" style="8" customWidth="1"/>
    <col min="10" max="10" width="3.7109375" style="8" customWidth="1"/>
    <col min="11" max="11" width="4.140625" style="8" customWidth="1"/>
    <col min="12" max="12" width="7.7109375" style="8" customWidth="1"/>
    <col min="13" max="13" width="3.5703125" style="8" customWidth="1"/>
    <col min="14" max="14" width="7.5703125" style="8" customWidth="1"/>
    <col min="15" max="15" width="2.5703125" style="8" customWidth="1"/>
    <col min="16" max="16" width="3" style="8" customWidth="1"/>
    <col min="17" max="17" width="5.140625" style="8" customWidth="1"/>
    <col min="18" max="18" width="7.85546875" style="8" customWidth="1"/>
    <col min="19" max="19" width="1.7109375" style="8" customWidth="1"/>
    <col min="20" max="20" width="7.28515625" style="8" customWidth="1"/>
    <col min="21" max="21" width="8.140625" style="8" customWidth="1"/>
    <col min="22" max="22" width="3.42578125" style="8" customWidth="1"/>
    <col min="23" max="23" width="4.42578125" style="8" customWidth="1"/>
    <col min="24" max="24" width="11.85546875" style="8" customWidth="1"/>
    <col min="25" max="25" width="2.85546875" style="8" customWidth="1"/>
    <col min="26" max="26" width="1.85546875" style="8" customWidth="1"/>
    <col min="27" max="27" width="5.140625" style="8" customWidth="1"/>
    <col min="28" max="28" width="8.140625" style="8" customWidth="1"/>
    <col min="29" max="29" width="2.5703125" style="8" customWidth="1"/>
    <col min="30" max="30" width="8.85546875" style="8" customWidth="1"/>
    <col min="31" max="31" width="3.140625" style="102" customWidth="1"/>
    <col min="32" max="32" width="7.5703125" style="8" customWidth="1"/>
    <col min="33" max="33" width="3.85546875" style="8" customWidth="1"/>
    <col min="34" max="34" width="8" style="8" customWidth="1"/>
    <col min="35" max="35" width="1.85546875" style="8" customWidth="1"/>
    <col min="36" max="36" width="0.42578125" style="8" customWidth="1"/>
    <col min="37" max="37" width="5.7109375" style="8" customWidth="1"/>
    <col min="38" max="38" width="7.42578125" style="8" customWidth="1"/>
    <col min="39" max="39" width="9.28515625" style="8" customWidth="1"/>
    <col min="40" max="40" width="2.85546875" style="8" customWidth="1"/>
    <col min="41" max="41" width="2.5703125" style="8" customWidth="1"/>
    <col min="42" max="42" width="12.5703125" style="8" customWidth="1"/>
    <col min="43" max="43" width="5.85546875" style="8" customWidth="1"/>
    <col min="44" max="16384" width="13.5703125" style="7"/>
  </cols>
  <sheetData>
    <row r="1" spans="1:43" ht="53.25" customHeight="1" x14ac:dyDescent="0.2">
      <c r="A1" s="135" t="s">
        <v>408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  <c r="V1" s="137"/>
      <c r="W1" s="137"/>
      <c r="X1" s="136"/>
      <c r="Y1" s="136"/>
      <c r="Z1" s="136"/>
      <c r="AA1" s="136"/>
      <c r="AB1" s="136"/>
      <c r="AC1" s="136"/>
      <c r="AD1" s="136"/>
      <c r="AE1" s="136"/>
      <c r="AF1" s="136"/>
      <c r="AG1" s="295" t="s">
        <v>409</v>
      </c>
      <c r="AH1" s="295"/>
      <c r="AI1" s="295"/>
      <c r="AJ1" s="296"/>
      <c r="AK1" s="97"/>
      <c r="AL1" s="97"/>
      <c r="AM1" s="97"/>
      <c r="AN1" s="97"/>
      <c r="AO1" s="97"/>
      <c r="AP1" s="97"/>
      <c r="AQ1" s="97"/>
    </row>
    <row r="2" spans="1:43" s="11" customFormat="1" ht="28.5" customHeight="1" x14ac:dyDescent="0.2">
      <c r="A2" s="288" t="s">
        <v>416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97"/>
      <c r="AL2" s="97"/>
      <c r="AM2" s="97"/>
      <c r="AN2" s="97"/>
      <c r="AO2" s="97"/>
      <c r="AP2" s="97"/>
      <c r="AQ2" s="97"/>
    </row>
    <row r="3" spans="1:43" s="11" customFormat="1" ht="11.25" customHeight="1" x14ac:dyDescent="0.2">
      <c r="A3" s="10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97"/>
      <c r="AF3" s="86"/>
      <c r="AG3" s="86"/>
      <c r="AH3" s="86"/>
      <c r="AI3" s="86"/>
      <c r="AJ3" s="86"/>
      <c r="AK3" s="97"/>
      <c r="AL3" s="97"/>
      <c r="AM3" s="97"/>
      <c r="AN3" s="97"/>
      <c r="AO3" s="97"/>
      <c r="AP3" s="97"/>
      <c r="AQ3" s="97"/>
    </row>
    <row r="4" spans="1:43" s="11" customFormat="1" ht="48.95" customHeight="1" x14ac:dyDescent="0.2">
      <c r="A4" s="200" t="s">
        <v>423</v>
      </c>
      <c r="B4" s="201"/>
      <c r="C4" s="201"/>
      <c r="D4" s="201"/>
      <c r="E4" s="201"/>
      <c r="F4" s="238" t="s">
        <v>0</v>
      </c>
      <c r="G4" s="239"/>
      <c r="H4" s="239"/>
      <c r="I4" s="240"/>
      <c r="J4" s="139" t="s">
        <v>1</v>
      </c>
      <c r="K4" s="241" t="s">
        <v>2</v>
      </c>
      <c r="L4" s="242"/>
      <c r="M4" s="242"/>
      <c r="N4" s="242"/>
      <c r="O4" s="243"/>
      <c r="P4" s="139" t="s">
        <v>3</v>
      </c>
      <c r="Q4" s="241" t="s">
        <v>4</v>
      </c>
      <c r="R4" s="242"/>
      <c r="S4" s="243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97"/>
      <c r="AF4" s="86"/>
      <c r="AG4" s="86"/>
      <c r="AH4" s="86"/>
      <c r="AI4" s="86"/>
      <c r="AJ4" s="86"/>
      <c r="AK4" s="97"/>
      <c r="AL4" s="97"/>
      <c r="AM4" s="97"/>
      <c r="AN4" s="97"/>
      <c r="AO4" s="97"/>
      <c r="AP4" s="97"/>
      <c r="AQ4" s="97"/>
    </row>
    <row r="5" spans="1:43" s="11" customFormat="1" ht="9.6" customHeight="1" x14ac:dyDescent="0.2">
      <c r="A5" s="10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97"/>
      <c r="AF5" s="86"/>
      <c r="AG5" s="86"/>
      <c r="AH5" s="86"/>
      <c r="AI5" s="86"/>
      <c r="AJ5" s="86"/>
      <c r="AK5" s="97"/>
      <c r="AL5" s="97"/>
      <c r="AM5" s="97"/>
      <c r="AN5" s="97"/>
      <c r="AO5" s="97"/>
      <c r="AP5" s="97"/>
      <c r="AQ5" s="97"/>
    </row>
    <row r="6" spans="1:43" s="11" customFormat="1" ht="32.1" customHeight="1" x14ac:dyDescent="0.2">
      <c r="A6" s="200" t="s">
        <v>370</v>
      </c>
      <c r="B6" s="201"/>
      <c r="C6" s="201"/>
      <c r="D6" s="201"/>
      <c r="E6" s="202"/>
      <c r="F6" s="257" t="s">
        <v>5</v>
      </c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97"/>
      <c r="AF6" s="86"/>
      <c r="AG6" s="86"/>
      <c r="AH6" s="86"/>
      <c r="AI6" s="86"/>
      <c r="AJ6" s="86"/>
      <c r="AK6" s="97"/>
      <c r="AL6" s="97"/>
      <c r="AM6" s="97"/>
      <c r="AN6" s="97"/>
      <c r="AO6" s="97"/>
      <c r="AP6" s="97"/>
      <c r="AQ6" s="97"/>
    </row>
    <row r="7" spans="1:43" s="11" customFormat="1" ht="9.6" customHeight="1" x14ac:dyDescent="0.2">
      <c r="A7" s="10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97"/>
      <c r="AF7" s="86"/>
      <c r="AG7" s="86"/>
      <c r="AH7" s="86"/>
      <c r="AI7" s="86"/>
      <c r="AJ7" s="86"/>
      <c r="AK7" s="97"/>
      <c r="AL7" s="97"/>
      <c r="AM7" s="97"/>
      <c r="AN7" s="97"/>
      <c r="AO7" s="97"/>
      <c r="AP7" s="97"/>
      <c r="AQ7" s="97"/>
    </row>
    <row r="8" spans="1:43" s="11" customFormat="1" ht="31.15" customHeight="1" x14ac:dyDescent="0.2">
      <c r="A8" s="263" t="s">
        <v>6</v>
      </c>
      <c r="B8" s="264"/>
      <c r="C8" s="264"/>
      <c r="D8" s="264"/>
      <c r="E8" s="86"/>
      <c r="F8" s="257" t="s">
        <v>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97"/>
      <c r="AF8" s="86"/>
      <c r="AG8" s="86"/>
      <c r="AH8" s="86"/>
      <c r="AI8" s="86"/>
      <c r="AJ8" s="86"/>
      <c r="AK8" s="97"/>
      <c r="AL8" s="97"/>
      <c r="AM8" s="97"/>
      <c r="AN8" s="97"/>
      <c r="AO8" s="97"/>
      <c r="AP8" s="97"/>
      <c r="AQ8" s="97"/>
    </row>
    <row r="9" spans="1:43" s="11" customFormat="1" ht="8.1" customHeight="1" x14ac:dyDescent="0.2">
      <c r="A9" s="141"/>
      <c r="B9" s="142"/>
      <c r="C9" s="142"/>
      <c r="D9" s="142"/>
      <c r="E9" s="86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86"/>
      <c r="V9" s="86"/>
      <c r="W9" s="86"/>
      <c r="X9" s="86"/>
      <c r="Y9" s="86"/>
      <c r="Z9" s="86"/>
      <c r="AA9" s="86"/>
      <c r="AB9" s="86"/>
      <c r="AC9" s="86"/>
      <c r="AD9" s="86"/>
      <c r="AE9" s="97"/>
      <c r="AF9" s="86"/>
      <c r="AG9" s="86"/>
      <c r="AH9" s="86"/>
      <c r="AI9" s="86"/>
      <c r="AJ9" s="86"/>
      <c r="AK9" s="97"/>
      <c r="AL9" s="97"/>
      <c r="AM9" s="97"/>
      <c r="AN9" s="97"/>
      <c r="AO9" s="97"/>
      <c r="AP9" s="97"/>
      <c r="AQ9" s="97"/>
    </row>
    <row r="10" spans="1:43" s="11" customFormat="1" ht="28.15" customHeight="1" x14ac:dyDescent="0.2">
      <c r="A10" s="138" t="s">
        <v>8</v>
      </c>
      <c r="B10" s="142"/>
      <c r="C10" s="142"/>
      <c r="D10" s="142"/>
      <c r="E10" s="86"/>
      <c r="F10" s="260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2"/>
      <c r="T10" s="142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97"/>
      <c r="AF10" s="86"/>
      <c r="AG10" s="86"/>
      <c r="AH10" s="86"/>
      <c r="AI10" s="86"/>
      <c r="AJ10" s="86"/>
      <c r="AK10" s="97"/>
      <c r="AL10" s="97"/>
      <c r="AM10" s="97"/>
      <c r="AN10" s="97"/>
      <c r="AO10" s="97"/>
      <c r="AP10" s="97"/>
      <c r="AQ10" s="97"/>
    </row>
    <row r="11" spans="1:43" ht="6" customHeight="1" thickBot="1" x14ac:dyDescent="0.25">
      <c r="A11" s="10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97"/>
      <c r="AL11" s="97"/>
      <c r="AM11" s="97"/>
      <c r="AN11" s="97"/>
      <c r="AO11" s="97"/>
      <c r="AP11" s="97"/>
      <c r="AQ11" s="97"/>
    </row>
    <row r="12" spans="1:43" ht="39" customHeight="1" thickBot="1" x14ac:dyDescent="0.25">
      <c r="A12" s="244" t="s">
        <v>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86"/>
      <c r="S12" s="86"/>
      <c r="T12" s="143" t="s">
        <v>10</v>
      </c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4"/>
      <c r="AK12" s="97"/>
      <c r="AL12" s="97"/>
      <c r="AM12" s="97"/>
      <c r="AN12" s="97"/>
      <c r="AO12" s="97"/>
      <c r="AP12" s="97"/>
      <c r="AQ12" s="97"/>
    </row>
    <row r="13" spans="1:43" ht="21" customHeight="1" x14ac:dyDescent="0.2">
      <c r="A13" s="145" t="s">
        <v>11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86"/>
      <c r="S13" s="86"/>
      <c r="T13" s="105" t="s">
        <v>12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7"/>
      <c r="AF13" s="105"/>
      <c r="AG13" s="105"/>
      <c r="AH13" s="105"/>
      <c r="AI13" s="105"/>
      <c r="AJ13" s="86"/>
      <c r="AK13" s="97"/>
      <c r="AL13" s="97"/>
      <c r="AM13" s="97"/>
      <c r="AN13" s="97"/>
      <c r="AO13" s="97"/>
      <c r="AP13" s="97"/>
      <c r="AQ13" s="97"/>
    </row>
    <row r="14" spans="1:43" ht="20.100000000000001" customHeight="1" x14ac:dyDescent="0.2">
      <c r="A14" s="246" t="s">
        <v>13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5"/>
      <c r="R14" s="86"/>
      <c r="S14" s="86"/>
      <c r="T14" s="203" t="s">
        <v>14</v>
      </c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5"/>
      <c r="AI14" s="105"/>
      <c r="AJ14" s="146"/>
      <c r="AK14" s="97"/>
      <c r="AL14" s="97"/>
      <c r="AM14" s="97"/>
      <c r="AN14" s="97"/>
      <c r="AO14" s="97"/>
      <c r="AP14" s="97"/>
      <c r="AQ14" s="97"/>
    </row>
    <row r="15" spans="1:43" ht="20.100000000000001" customHeight="1" x14ac:dyDescent="0.2">
      <c r="A15" s="24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8"/>
      <c r="R15" s="86"/>
      <c r="S15" s="86"/>
      <c r="T15" s="206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8"/>
      <c r="AI15" s="105"/>
      <c r="AJ15" s="146"/>
      <c r="AK15" s="97"/>
      <c r="AL15" s="97"/>
      <c r="AM15" s="97"/>
      <c r="AN15" s="97"/>
      <c r="AO15" s="97"/>
      <c r="AP15" s="97"/>
      <c r="AQ15" s="97"/>
    </row>
    <row r="16" spans="1:43" ht="5.25" customHeight="1" x14ac:dyDescent="0.2">
      <c r="A16" s="147"/>
      <c r="B16" s="148"/>
      <c r="C16" s="148"/>
      <c r="D16" s="148"/>
      <c r="E16" s="148"/>
      <c r="F16" s="148"/>
      <c r="G16" s="148"/>
      <c r="H16" s="148"/>
      <c r="I16" s="148"/>
      <c r="J16" s="105"/>
      <c r="K16" s="105"/>
      <c r="L16" s="105"/>
      <c r="M16" s="105"/>
      <c r="N16" s="105"/>
      <c r="O16" s="105"/>
      <c r="P16" s="105"/>
      <c r="Q16" s="148"/>
      <c r="R16" s="86"/>
      <c r="S16" s="86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9"/>
      <c r="AF16" s="148"/>
      <c r="AG16" s="105"/>
      <c r="AH16" s="105"/>
      <c r="AI16" s="105"/>
      <c r="AJ16" s="86"/>
      <c r="AK16" s="97"/>
      <c r="AL16" s="97"/>
      <c r="AM16" s="97"/>
      <c r="AN16" s="97"/>
      <c r="AO16" s="97"/>
      <c r="AP16" s="97"/>
      <c r="AQ16" s="97"/>
    </row>
    <row r="17" spans="1:48" ht="21" customHeight="1" x14ac:dyDescent="0.2">
      <c r="A17" s="138" t="s">
        <v>15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86"/>
      <c r="S17" s="86"/>
      <c r="T17" s="105" t="s">
        <v>16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7"/>
      <c r="AF17" s="105"/>
      <c r="AG17" s="105"/>
      <c r="AH17" s="105"/>
      <c r="AI17" s="105"/>
      <c r="AJ17" s="86"/>
      <c r="AK17" s="97"/>
      <c r="AL17" s="97"/>
      <c r="AM17" s="97"/>
      <c r="AN17" s="97"/>
      <c r="AO17" s="97"/>
      <c r="AP17" s="97"/>
      <c r="AQ17" s="97"/>
    </row>
    <row r="18" spans="1:48" ht="22.5" customHeight="1" x14ac:dyDescent="0.2">
      <c r="A18" s="256" t="s">
        <v>371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8"/>
      <c r="R18" s="86"/>
      <c r="S18" s="86"/>
      <c r="T18" s="209" t="s">
        <v>371</v>
      </c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1"/>
      <c r="AI18" s="105"/>
      <c r="AJ18" s="150"/>
      <c r="AK18" s="97"/>
      <c r="AL18" s="97"/>
      <c r="AM18" s="97"/>
      <c r="AN18" s="97"/>
      <c r="AO18" s="97"/>
      <c r="AP18" s="97"/>
      <c r="AQ18" s="97"/>
    </row>
    <row r="19" spans="1:48" ht="21.95" customHeight="1" x14ac:dyDescent="0.2">
      <c r="A19" s="256" t="s">
        <v>17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8"/>
      <c r="R19" s="86"/>
      <c r="S19" s="86"/>
      <c r="T19" s="209" t="s">
        <v>18</v>
      </c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1"/>
      <c r="AI19" s="105"/>
      <c r="AJ19" s="150"/>
      <c r="AK19" s="97"/>
      <c r="AL19" s="97"/>
      <c r="AM19" s="97"/>
      <c r="AN19" s="97"/>
      <c r="AO19" s="97"/>
      <c r="AP19" s="97"/>
      <c r="AQ19" s="97"/>
    </row>
    <row r="20" spans="1:48" ht="21.95" customHeight="1" x14ac:dyDescent="0.2">
      <c r="A20" s="256" t="s">
        <v>19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8"/>
      <c r="R20" s="86"/>
      <c r="S20" s="86"/>
      <c r="T20" s="212" t="s">
        <v>20</v>
      </c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4"/>
      <c r="AI20" s="105"/>
      <c r="AJ20" s="150"/>
      <c r="AK20" s="97"/>
      <c r="AL20" s="97"/>
      <c r="AM20" s="97"/>
      <c r="AN20" s="97"/>
      <c r="AO20" s="97"/>
      <c r="AP20" s="97"/>
      <c r="AQ20" s="97"/>
    </row>
    <row r="21" spans="1:48" ht="9" customHeight="1" x14ac:dyDescent="0.2">
      <c r="A21" s="138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86"/>
      <c r="S21" s="86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7"/>
      <c r="AF21" s="105"/>
      <c r="AG21" s="105"/>
      <c r="AH21" s="105"/>
      <c r="AI21" s="105"/>
      <c r="AJ21" s="86"/>
      <c r="AK21" s="97"/>
      <c r="AL21" s="97"/>
      <c r="AM21" s="97"/>
      <c r="AN21" s="97"/>
      <c r="AO21" s="97"/>
      <c r="AP21" s="97"/>
      <c r="AQ21" s="97"/>
    </row>
    <row r="22" spans="1:48" ht="21" customHeight="1" x14ac:dyDescent="0.2">
      <c r="A22" s="138" t="s">
        <v>372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86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7"/>
      <c r="AF22" s="105"/>
      <c r="AG22" s="105"/>
      <c r="AH22" s="105"/>
      <c r="AI22" s="105"/>
      <c r="AJ22" s="86"/>
      <c r="AK22" s="97"/>
      <c r="AL22" s="97"/>
      <c r="AM22" s="97"/>
      <c r="AN22" s="97"/>
      <c r="AO22" s="97"/>
      <c r="AP22" s="97"/>
      <c r="AQ22" s="97"/>
    </row>
    <row r="23" spans="1:48" ht="8.1" customHeight="1" x14ac:dyDescent="0.2">
      <c r="A23" s="138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86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7"/>
      <c r="AF23" s="105"/>
      <c r="AG23" s="105"/>
      <c r="AH23" s="105"/>
      <c r="AI23" s="105"/>
      <c r="AJ23" s="86"/>
      <c r="AK23" s="97"/>
      <c r="AL23" s="97"/>
      <c r="AM23" s="97"/>
      <c r="AN23" s="97"/>
      <c r="AO23" s="97"/>
      <c r="AP23" s="97"/>
      <c r="AQ23" s="97"/>
    </row>
    <row r="24" spans="1:48" ht="21" customHeight="1" x14ac:dyDescent="0.2">
      <c r="A24" s="138" t="s">
        <v>21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86"/>
      <c r="S24" s="105"/>
      <c r="T24" s="105" t="s">
        <v>22</v>
      </c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7"/>
      <c r="AF24" s="105"/>
      <c r="AG24" s="105"/>
      <c r="AH24" s="105"/>
      <c r="AI24" s="105"/>
      <c r="AJ24" s="86"/>
      <c r="AK24" s="97"/>
      <c r="AL24" s="97"/>
      <c r="AM24" s="97"/>
      <c r="AN24" s="97"/>
      <c r="AO24" s="97"/>
      <c r="AP24" s="97"/>
      <c r="AQ24" s="97"/>
      <c r="AS24" s="1"/>
      <c r="AT24" s="1"/>
      <c r="AU24" s="8"/>
      <c r="AV24" s="1"/>
    </row>
    <row r="25" spans="1:48" ht="31.5" customHeight="1" x14ac:dyDescent="0.2">
      <c r="A25" s="256" t="s">
        <v>317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8"/>
      <c r="R25" s="86"/>
      <c r="S25" s="105"/>
      <c r="T25" s="225" t="s">
        <v>23</v>
      </c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7"/>
      <c r="AI25" s="105"/>
      <c r="AJ25" s="146"/>
      <c r="AK25" s="97"/>
      <c r="AL25" s="97"/>
      <c r="AM25" s="97"/>
      <c r="AN25" s="97"/>
      <c r="AO25" s="97"/>
      <c r="AP25" s="97"/>
      <c r="AQ25" s="97"/>
      <c r="AS25" s="1"/>
      <c r="AT25" s="1"/>
      <c r="AU25" s="8"/>
      <c r="AV25" s="1"/>
    </row>
    <row r="26" spans="1:48" ht="17.45" customHeight="1" x14ac:dyDescent="0.2">
      <c r="A26" s="138"/>
      <c r="B26" s="195"/>
      <c r="C26" s="195" t="s">
        <v>24</v>
      </c>
      <c r="D26" s="195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05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05"/>
      <c r="AH26" s="105"/>
      <c r="AI26" s="105"/>
      <c r="AJ26" s="86"/>
      <c r="AK26" s="97"/>
      <c r="AL26" s="97"/>
      <c r="AM26" s="97"/>
      <c r="AN26" s="97"/>
      <c r="AO26" s="97"/>
      <c r="AP26" s="97"/>
      <c r="AQ26" s="97"/>
      <c r="AS26" s="1"/>
      <c r="AT26" s="1"/>
      <c r="AU26" s="8"/>
      <c r="AV26" s="1"/>
    </row>
    <row r="27" spans="1:48" ht="6" customHeight="1" x14ac:dyDescent="0.2">
      <c r="A27" s="138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86"/>
      <c r="AK27" s="97"/>
      <c r="AL27" s="97"/>
      <c r="AM27" s="97"/>
      <c r="AN27" s="97"/>
      <c r="AO27" s="97"/>
      <c r="AP27" s="97"/>
      <c r="AQ27" s="97"/>
    </row>
    <row r="28" spans="1:48" s="15" customFormat="1" ht="53.25" customHeight="1" x14ac:dyDescent="0.3">
      <c r="A28" s="152" t="s">
        <v>25</v>
      </c>
      <c r="B28" s="153"/>
      <c r="C28" s="153"/>
      <c r="D28" s="153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5"/>
      <c r="AF28" s="154"/>
      <c r="AG28" s="154"/>
      <c r="AH28" s="154"/>
      <c r="AI28" s="154"/>
      <c r="AJ28" s="156"/>
      <c r="AK28" s="97"/>
      <c r="AL28" s="97"/>
      <c r="AM28" s="97"/>
      <c r="AN28" s="97"/>
      <c r="AO28" s="97"/>
      <c r="AP28" s="97"/>
      <c r="AQ28" s="97"/>
      <c r="AS28" s="16"/>
      <c r="AT28" s="16"/>
      <c r="AU28" s="16"/>
      <c r="AV28" s="16"/>
    </row>
    <row r="29" spans="1:48" s="13" customFormat="1" ht="9.6" customHeight="1" x14ac:dyDescent="0.25">
      <c r="A29" s="10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97"/>
      <c r="AF29" s="86"/>
      <c r="AG29" s="86"/>
      <c r="AH29" s="86"/>
      <c r="AI29" s="86"/>
      <c r="AJ29" s="86"/>
      <c r="AK29" s="97"/>
      <c r="AL29" s="97"/>
      <c r="AM29" s="97"/>
      <c r="AN29" s="97"/>
      <c r="AO29" s="97"/>
      <c r="AP29" s="97"/>
      <c r="AQ29" s="97"/>
      <c r="AS29" s="14"/>
      <c r="AT29" s="14"/>
      <c r="AU29" s="14"/>
      <c r="AV29" s="14"/>
    </row>
    <row r="30" spans="1:48" ht="45.6" customHeight="1" x14ac:dyDescent="0.2">
      <c r="A30" s="138"/>
      <c r="B30" s="104" t="s">
        <v>403</v>
      </c>
      <c r="C30" s="228" t="s">
        <v>26</v>
      </c>
      <c r="D30" s="228"/>
      <c r="E30" s="228"/>
      <c r="F30" s="157"/>
      <c r="G30" s="228" t="s">
        <v>27</v>
      </c>
      <c r="H30" s="228"/>
      <c r="I30" s="228"/>
      <c r="J30" s="105"/>
      <c r="K30" s="228" t="s">
        <v>28</v>
      </c>
      <c r="L30" s="228"/>
      <c r="M30" s="228"/>
      <c r="N30" s="228"/>
      <c r="O30" s="105"/>
      <c r="P30" s="232" t="s">
        <v>411</v>
      </c>
      <c r="Q30" s="232"/>
      <c r="R30" s="232"/>
      <c r="S30" s="157"/>
      <c r="T30" s="228" t="s">
        <v>375</v>
      </c>
      <c r="U30" s="228"/>
      <c r="V30" s="151"/>
      <c r="W30" s="232" t="s">
        <v>410</v>
      </c>
      <c r="X30" s="232"/>
      <c r="Y30" s="232"/>
      <c r="Z30" s="149"/>
      <c r="AA30" s="228" t="s">
        <v>373</v>
      </c>
      <c r="AB30" s="228"/>
      <c r="AC30" s="151"/>
      <c r="AD30" s="158" t="s">
        <v>374</v>
      </c>
      <c r="AE30" s="107"/>
      <c r="AF30" s="228" t="s">
        <v>29</v>
      </c>
      <c r="AG30" s="228"/>
      <c r="AH30" s="228"/>
      <c r="AI30" s="86"/>
      <c r="AJ30" s="159"/>
      <c r="AK30" s="97"/>
      <c r="AL30" s="97"/>
      <c r="AM30" s="97"/>
      <c r="AN30" s="97"/>
      <c r="AO30" s="97"/>
      <c r="AP30" s="97"/>
      <c r="AQ30" s="97"/>
      <c r="AS30" s="2"/>
      <c r="AT30" s="2"/>
      <c r="AV30" s="2"/>
    </row>
    <row r="31" spans="1:48" ht="9.9499999999999993" customHeight="1" x14ac:dyDescent="0.2">
      <c r="A31" s="138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7"/>
      <c r="AH31" s="105"/>
      <c r="AI31" s="86"/>
      <c r="AJ31" s="86"/>
      <c r="AK31" s="97"/>
      <c r="AL31" s="97"/>
      <c r="AM31" s="97"/>
      <c r="AN31" s="97"/>
      <c r="AO31" s="97"/>
      <c r="AP31" s="97"/>
      <c r="AQ31" s="97"/>
      <c r="AS31" s="2"/>
      <c r="AT31" s="2"/>
      <c r="AU31" s="2"/>
      <c r="AV31" s="2"/>
    </row>
    <row r="32" spans="1:48" ht="17.100000000000001" customHeight="1" x14ac:dyDescent="0.2">
      <c r="A32" s="138"/>
      <c r="B32" s="158">
        <v>1</v>
      </c>
      <c r="C32" s="297"/>
      <c r="D32" s="298"/>
      <c r="E32" s="299"/>
      <c r="F32" s="126"/>
      <c r="G32" s="253"/>
      <c r="H32" s="254"/>
      <c r="I32" s="255"/>
      <c r="J32" s="126"/>
      <c r="K32" s="253"/>
      <c r="L32" s="254"/>
      <c r="M32" s="254"/>
      <c r="N32" s="255"/>
      <c r="O32" s="126"/>
      <c r="P32" s="250"/>
      <c r="Q32" s="251"/>
      <c r="R32" s="252"/>
      <c r="S32" s="126"/>
      <c r="T32" s="233"/>
      <c r="U32" s="234"/>
      <c r="V32" s="126"/>
      <c r="W32" s="235"/>
      <c r="X32" s="236"/>
      <c r="Y32" s="237"/>
      <c r="Z32" s="126"/>
      <c r="AA32" s="233"/>
      <c r="AB32" s="234"/>
      <c r="AC32" s="126"/>
      <c r="AD32" s="103"/>
      <c r="AE32" s="126"/>
      <c r="AF32" s="222"/>
      <c r="AG32" s="223"/>
      <c r="AH32" s="224"/>
      <c r="AI32" s="86"/>
      <c r="AJ32" s="86"/>
      <c r="AK32" s="97"/>
      <c r="AL32" s="97"/>
      <c r="AM32" s="97"/>
      <c r="AN32" s="97"/>
      <c r="AO32" s="97"/>
      <c r="AP32" s="97"/>
      <c r="AQ32" s="97"/>
    </row>
    <row r="33" spans="1:49" ht="17.100000000000001" customHeight="1" x14ac:dyDescent="0.2">
      <c r="A33" s="138"/>
      <c r="B33" s="158">
        <v>2</v>
      </c>
      <c r="C33" s="222"/>
      <c r="D33" s="223"/>
      <c r="E33" s="224"/>
      <c r="F33" s="126"/>
      <c r="G33" s="253"/>
      <c r="H33" s="254"/>
      <c r="I33" s="255"/>
      <c r="J33" s="126"/>
      <c r="K33" s="253"/>
      <c r="L33" s="254"/>
      <c r="M33" s="254"/>
      <c r="N33" s="255"/>
      <c r="O33" s="126"/>
      <c r="P33" s="250"/>
      <c r="Q33" s="251"/>
      <c r="R33" s="252"/>
      <c r="S33" s="126"/>
      <c r="T33" s="233"/>
      <c r="U33" s="234"/>
      <c r="V33" s="126"/>
      <c r="W33" s="219"/>
      <c r="X33" s="220"/>
      <c r="Y33" s="221"/>
      <c r="Z33" s="126"/>
      <c r="AA33" s="233"/>
      <c r="AB33" s="234"/>
      <c r="AC33" s="126"/>
      <c r="AD33" s="103"/>
      <c r="AE33" s="126"/>
      <c r="AF33" s="222"/>
      <c r="AG33" s="223"/>
      <c r="AH33" s="224"/>
      <c r="AI33" s="86"/>
      <c r="AJ33" s="86"/>
      <c r="AK33" s="97"/>
      <c r="AL33" s="97"/>
      <c r="AM33" s="97"/>
      <c r="AN33" s="97"/>
      <c r="AO33" s="97"/>
      <c r="AP33" s="97"/>
      <c r="AQ33" s="97"/>
      <c r="AS33" s="1"/>
      <c r="AT33" s="1"/>
      <c r="AU33" s="9"/>
      <c r="AV33" s="3"/>
    </row>
    <row r="34" spans="1:49" ht="17.100000000000001" customHeight="1" x14ac:dyDescent="0.2">
      <c r="A34" s="138"/>
      <c r="B34" s="158">
        <v>3</v>
      </c>
      <c r="C34" s="222"/>
      <c r="D34" s="223"/>
      <c r="E34" s="224"/>
      <c r="F34" s="126"/>
      <c r="G34" s="253"/>
      <c r="H34" s="254"/>
      <c r="I34" s="255"/>
      <c r="J34" s="126"/>
      <c r="K34" s="253"/>
      <c r="L34" s="254"/>
      <c r="M34" s="254"/>
      <c r="N34" s="255"/>
      <c r="O34" s="126"/>
      <c r="P34" s="250"/>
      <c r="Q34" s="251"/>
      <c r="R34" s="252"/>
      <c r="S34" s="126"/>
      <c r="T34" s="233"/>
      <c r="U34" s="234"/>
      <c r="V34" s="126"/>
      <c r="W34" s="219"/>
      <c r="X34" s="220"/>
      <c r="Y34" s="221"/>
      <c r="Z34" s="126"/>
      <c r="AA34" s="233"/>
      <c r="AB34" s="234"/>
      <c r="AC34" s="126"/>
      <c r="AD34" s="103"/>
      <c r="AE34" s="126"/>
      <c r="AF34" s="222"/>
      <c r="AG34" s="223"/>
      <c r="AH34" s="224"/>
      <c r="AI34" s="86"/>
      <c r="AJ34" s="86"/>
      <c r="AK34" s="97"/>
      <c r="AL34" s="97"/>
      <c r="AM34" s="97"/>
      <c r="AN34" s="97"/>
      <c r="AO34" s="97"/>
      <c r="AP34" s="97"/>
      <c r="AQ34" s="97"/>
      <c r="AS34" s="1"/>
      <c r="AT34" s="1"/>
      <c r="AU34" s="9"/>
      <c r="AV34" s="9"/>
    </row>
    <row r="35" spans="1:49" ht="17.100000000000001" customHeight="1" x14ac:dyDescent="0.2">
      <c r="A35" s="138"/>
      <c r="B35" s="158">
        <v>4</v>
      </c>
      <c r="C35" s="222"/>
      <c r="D35" s="223"/>
      <c r="E35" s="224"/>
      <c r="F35" s="126"/>
      <c r="G35" s="253"/>
      <c r="H35" s="254"/>
      <c r="I35" s="255"/>
      <c r="J35" s="126"/>
      <c r="K35" s="253"/>
      <c r="L35" s="254"/>
      <c r="M35" s="254"/>
      <c r="N35" s="255"/>
      <c r="O35" s="126"/>
      <c r="P35" s="250"/>
      <c r="Q35" s="251"/>
      <c r="R35" s="252"/>
      <c r="S35" s="181"/>
      <c r="T35" s="233"/>
      <c r="U35" s="234"/>
      <c r="V35" s="126"/>
      <c r="W35" s="219"/>
      <c r="X35" s="220"/>
      <c r="Y35" s="221"/>
      <c r="Z35" s="126"/>
      <c r="AA35" s="233"/>
      <c r="AB35" s="234"/>
      <c r="AC35" s="126"/>
      <c r="AD35" s="103"/>
      <c r="AE35" s="126"/>
      <c r="AF35" s="222"/>
      <c r="AG35" s="223"/>
      <c r="AH35" s="224"/>
      <c r="AI35" s="86"/>
      <c r="AJ35" s="86"/>
      <c r="AK35" s="97"/>
      <c r="AL35" s="97"/>
      <c r="AM35" s="97"/>
      <c r="AN35" s="97"/>
      <c r="AO35" s="97"/>
      <c r="AP35" s="97"/>
      <c r="AQ35" s="97"/>
      <c r="AS35" s="1"/>
      <c r="AT35" s="1"/>
      <c r="AU35" s="1"/>
      <c r="AV35" s="1"/>
    </row>
    <row r="36" spans="1:49" ht="17.100000000000001" customHeight="1" x14ac:dyDescent="0.2">
      <c r="A36" s="138"/>
      <c r="B36" s="158">
        <v>5</v>
      </c>
      <c r="C36" s="222"/>
      <c r="D36" s="223"/>
      <c r="E36" s="224"/>
      <c r="F36" s="126"/>
      <c r="G36" s="253"/>
      <c r="H36" s="254"/>
      <c r="I36" s="255"/>
      <c r="J36" s="126"/>
      <c r="K36" s="253"/>
      <c r="L36" s="254"/>
      <c r="M36" s="254"/>
      <c r="N36" s="255"/>
      <c r="O36" s="126"/>
      <c r="P36" s="250"/>
      <c r="Q36" s="251"/>
      <c r="R36" s="252"/>
      <c r="S36" s="126"/>
      <c r="T36" s="233"/>
      <c r="U36" s="234"/>
      <c r="V36" s="126"/>
      <c r="W36" s="219"/>
      <c r="X36" s="220"/>
      <c r="Y36" s="221"/>
      <c r="Z36" s="126"/>
      <c r="AA36" s="233"/>
      <c r="AB36" s="234"/>
      <c r="AC36" s="126"/>
      <c r="AD36" s="103"/>
      <c r="AE36" s="126"/>
      <c r="AF36" s="222"/>
      <c r="AG36" s="223"/>
      <c r="AH36" s="224"/>
      <c r="AI36" s="86"/>
      <c r="AJ36" s="86"/>
      <c r="AK36" s="97"/>
      <c r="AL36" s="97"/>
      <c r="AM36" s="97"/>
      <c r="AN36" s="97"/>
      <c r="AO36" s="97"/>
      <c r="AP36" s="97"/>
      <c r="AQ36" s="97"/>
      <c r="AS36" s="1"/>
      <c r="AT36" s="1"/>
      <c r="AU36" s="1"/>
      <c r="AV36" s="1"/>
    </row>
    <row r="37" spans="1:49" ht="17.100000000000001" customHeight="1" x14ac:dyDescent="0.2">
      <c r="A37" s="138"/>
      <c r="B37" s="158">
        <v>6</v>
      </c>
      <c r="C37" s="222"/>
      <c r="D37" s="223"/>
      <c r="E37" s="224"/>
      <c r="F37" s="127"/>
      <c r="G37" s="253"/>
      <c r="H37" s="254"/>
      <c r="I37" s="255"/>
      <c r="J37" s="127"/>
      <c r="K37" s="253"/>
      <c r="L37" s="254"/>
      <c r="M37" s="254"/>
      <c r="N37" s="255"/>
      <c r="O37" s="127"/>
      <c r="P37" s="250"/>
      <c r="Q37" s="251"/>
      <c r="R37" s="252"/>
      <c r="S37" s="127"/>
      <c r="T37" s="233"/>
      <c r="U37" s="234"/>
      <c r="V37" s="126"/>
      <c r="W37" s="219"/>
      <c r="X37" s="220"/>
      <c r="Y37" s="221"/>
      <c r="Z37" s="126"/>
      <c r="AA37" s="233"/>
      <c r="AB37" s="234"/>
      <c r="AC37" s="127"/>
      <c r="AD37" s="103"/>
      <c r="AE37" s="126"/>
      <c r="AF37" s="222"/>
      <c r="AG37" s="223"/>
      <c r="AH37" s="224"/>
      <c r="AI37" s="86"/>
      <c r="AJ37" s="86"/>
      <c r="AK37" s="97"/>
      <c r="AL37" s="97"/>
      <c r="AM37" s="97"/>
      <c r="AN37" s="97"/>
      <c r="AO37" s="97"/>
      <c r="AP37" s="97"/>
      <c r="AQ37" s="97"/>
      <c r="AS37" s="1"/>
      <c r="AT37" s="1"/>
      <c r="AU37" s="1"/>
      <c r="AV37" s="1"/>
    </row>
    <row r="38" spans="1:49" ht="17.100000000000001" customHeight="1" x14ac:dyDescent="0.2">
      <c r="A38" s="138"/>
      <c r="B38" s="158">
        <v>7</v>
      </c>
      <c r="C38" s="222"/>
      <c r="D38" s="223"/>
      <c r="E38" s="224"/>
      <c r="F38" s="182"/>
      <c r="G38" s="253"/>
      <c r="H38" s="254"/>
      <c r="I38" s="255"/>
      <c r="J38" s="126"/>
      <c r="K38" s="253"/>
      <c r="L38" s="254"/>
      <c r="M38" s="254"/>
      <c r="N38" s="255"/>
      <c r="O38" s="127"/>
      <c r="P38" s="250"/>
      <c r="Q38" s="251"/>
      <c r="R38" s="252"/>
      <c r="S38" s="127"/>
      <c r="T38" s="233"/>
      <c r="U38" s="234"/>
      <c r="V38" s="126"/>
      <c r="W38" s="219"/>
      <c r="X38" s="220"/>
      <c r="Y38" s="221"/>
      <c r="Z38" s="126"/>
      <c r="AA38" s="233"/>
      <c r="AB38" s="234"/>
      <c r="AC38" s="127"/>
      <c r="AD38" s="103"/>
      <c r="AE38" s="126"/>
      <c r="AF38" s="222"/>
      <c r="AG38" s="223"/>
      <c r="AH38" s="224"/>
      <c r="AI38" s="86"/>
      <c r="AJ38" s="86"/>
      <c r="AK38" s="97"/>
      <c r="AL38" s="97"/>
      <c r="AM38" s="97"/>
      <c r="AN38" s="97"/>
      <c r="AO38" s="97"/>
      <c r="AP38" s="97"/>
      <c r="AQ38" s="97"/>
      <c r="AR38" s="1"/>
    </row>
    <row r="39" spans="1:49" ht="17.100000000000001" customHeight="1" x14ac:dyDescent="0.2">
      <c r="A39" s="138"/>
      <c r="B39" s="158">
        <v>8</v>
      </c>
      <c r="C39" s="222"/>
      <c r="D39" s="223"/>
      <c r="E39" s="224"/>
      <c r="F39" s="183"/>
      <c r="G39" s="253"/>
      <c r="H39" s="254"/>
      <c r="I39" s="255"/>
      <c r="J39" s="183"/>
      <c r="K39" s="253"/>
      <c r="L39" s="254"/>
      <c r="M39" s="254"/>
      <c r="N39" s="255"/>
      <c r="O39" s="127"/>
      <c r="P39" s="250"/>
      <c r="Q39" s="251"/>
      <c r="R39" s="252"/>
      <c r="S39" s="126"/>
      <c r="T39" s="233"/>
      <c r="U39" s="234"/>
      <c r="V39" s="126"/>
      <c r="W39" s="219"/>
      <c r="X39" s="220"/>
      <c r="Y39" s="221"/>
      <c r="Z39" s="126"/>
      <c r="AA39" s="233"/>
      <c r="AB39" s="234"/>
      <c r="AC39" s="126"/>
      <c r="AD39" s="103"/>
      <c r="AE39" s="126"/>
      <c r="AF39" s="222"/>
      <c r="AG39" s="223"/>
      <c r="AH39" s="224"/>
      <c r="AI39" s="86"/>
      <c r="AJ39" s="86"/>
      <c r="AK39" s="97"/>
      <c r="AL39" s="97"/>
      <c r="AM39" s="97"/>
      <c r="AN39" s="97"/>
      <c r="AO39" s="97"/>
      <c r="AP39" s="97"/>
      <c r="AQ39" s="97"/>
      <c r="AS39" s="1"/>
      <c r="AT39" s="1"/>
      <c r="AU39" s="1"/>
      <c r="AV39" s="1"/>
    </row>
    <row r="40" spans="1:49" ht="17.100000000000001" customHeight="1" x14ac:dyDescent="0.2">
      <c r="A40" s="138"/>
      <c r="B40" s="158">
        <v>9</v>
      </c>
      <c r="C40" s="222"/>
      <c r="D40" s="223"/>
      <c r="E40" s="224"/>
      <c r="F40" s="183"/>
      <c r="G40" s="253"/>
      <c r="H40" s="254"/>
      <c r="I40" s="255"/>
      <c r="J40" s="183"/>
      <c r="K40" s="253"/>
      <c r="L40" s="254"/>
      <c r="M40" s="254"/>
      <c r="N40" s="255"/>
      <c r="O40" s="127"/>
      <c r="P40" s="250"/>
      <c r="Q40" s="251"/>
      <c r="R40" s="252"/>
      <c r="S40" s="126"/>
      <c r="T40" s="233"/>
      <c r="U40" s="234"/>
      <c r="V40" s="126"/>
      <c r="W40" s="219"/>
      <c r="X40" s="220"/>
      <c r="Y40" s="221"/>
      <c r="Z40" s="126"/>
      <c r="AA40" s="233"/>
      <c r="AB40" s="234"/>
      <c r="AC40" s="126"/>
      <c r="AD40" s="103"/>
      <c r="AE40" s="126"/>
      <c r="AF40" s="222"/>
      <c r="AG40" s="223"/>
      <c r="AH40" s="224"/>
      <c r="AI40" s="86"/>
      <c r="AJ40" s="86"/>
      <c r="AK40" s="97"/>
      <c r="AL40" s="97"/>
      <c r="AM40" s="97"/>
      <c r="AN40" s="97"/>
      <c r="AO40" s="97"/>
      <c r="AP40" s="97"/>
      <c r="AQ40" s="97"/>
      <c r="AS40" s="1"/>
      <c r="AT40" s="1"/>
      <c r="AU40" s="1"/>
      <c r="AV40" s="1"/>
    </row>
    <row r="41" spans="1:49" ht="17.100000000000001" customHeight="1" x14ac:dyDescent="0.2">
      <c r="A41" s="138"/>
      <c r="B41" s="158">
        <v>10</v>
      </c>
      <c r="C41" s="222"/>
      <c r="D41" s="223"/>
      <c r="E41" s="224"/>
      <c r="F41" s="183"/>
      <c r="G41" s="222"/>
      <c r="H41" s="223"/>
      <c r="I41" s="224"/>
      <c r="J41" s="183"/>
      <c r="K41" s="222"/>
      <c r="L41" s="223"/>
      <c r="M41" s="223"/>
      <c r="N41" s="224"/>
      <c r="O41" s="127"/>
      <c r="P41" s="250"/>
      <c r="Q41" s="251"/>
      <c r="R41" s="252"/>
      <c r="S41" s="126"/>
      <c r="T41" s="233"/>
      <c r="U41" s="234"/>
      <c r="V41" s="126"/>
      <c r="W41" s="219"/>
      <c r="X41" s="220"/>
      <c r="Y41" s="221"/>
      <c r="Z41" s="126"/>
      <c r="AA41" s="233"/>
      <c r="AB41" s="234"/>
      <c r="AC41" s="126"/>
      <c r="AD41" s="103"/>
      <c r="AE41" s="126"/>
      <c r="AF41" s="222"/>
      <c r="AG41" s="223"/>
      <c r="AH41" s="224"/>
      <c r="AI41" s="86"/>
      <c r="AJ41" s="86"/>
      <c r="AK41" s="97"/>
      <c r="AL41" s="97"/>
      <c r="AM41" s="97"/>
      <c r="AN41" s="97"/>
      <c r="AO41" s="97"/>
      <c r="AP41" s="97"/>
      <c r="AQ41" s="97"/>
      <c r="AS41" s="1"/>
      <c r="AT41" s="1"/>
      <c r="AU41" s="1"/>
      <c r="AV41" s="1"/>
    </row>
    <row r="42" spans="1:49" ht="15" customHeight="1" x14ac:dyDescent="0.2">
      <c r="A42" s="13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05"/>
      <c r="W42" s="105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86"/>
      <c r="AJ42" s="86"/>
      <c r="AK42" s="97"/>
      <c r="AL42" s="97"/>
      <c r="AM42" s="97"/>
      <c r="AN42" s="97"/>
      <c r="AO42" s="97"/>
      <c r="AP42" s="97"/>
      <c r="AQ42" s="97"/>
      <c r="AS42" s="1"/>
      <c r="AT42" s="1"/>
      <c r="AU42" s="1"/>
      <c r="AV42" s="1"/>
    </row>
    <row r="43" spans="1:49" ht="14.1" customHeight="1" x14ac:dyDescent="0.2">
      <c r="A43" s="138"/>
      <c r="B43" s="105"/>
      <c r="C43" s="105" t="s">
        <v>30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8"/>
      <c r="R43" s="108"/>
      <c r="S43" s="105"/>
      <c r="T43" s="105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229">
        <f>SUM(AF32:AH41)</f>
        <v>0</v>
      </c>
      <c r="AG43" s="230"/>
      <c r="AH43" s="231"/>
      <c r="AI43" s="86"/>
      <c r="AJ43" s="86"/>
      <c r="AK43" s="97"/>
      <c r="AL43" s="97"/>
      <c r="AM43" s="97"/>
      <c r="AN43" s="97"/>
      <c r="AO43" s="97"/>
      <c r="AP43" s="97"/>
      <c r="AQ43" s="97"/>
      <c r="AS43" s="1"/>
      <c r="AT43" s="1"/>
      <c r="AU43" s="4"/>
      <c r="AV43" s="1"/>
    </row>
    <row r="44" spans="1:49" s="10" customFormat="1" ht="7.5" customHeight="1" x14ac:dyDescent="0.15">
      <c r="A44" s="161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139"/>
      <c r="AI44" s="86"/>
      <c r="AJ44" s="86"/>
      <c r="AK44" s="97"/>
      <c r="AL44" s="97"/>
      <c r="AM44" s="97"/>
      <c r="AN44" s="97"/>
      <c r="AO44" s="97"/>
      <c r="AP44" s="97"/>
      <c r="AQ44" s="97"/>
      <c r="AT44" s="4"/>
      <c r="AU44" s="4"/>
      <c r="AV44" s="4"/>
      <c r="AW44" s="4"/>
    </row>
    <row r="45" spans="1:49" ht="39" customHeight="1" x14ac:dyDescent="0.2">
      <c r="A45" s="196" t="s">
        <v>31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97"/>
      <c r="AL45" s="97"/>
      <c r="AM45" s="97"/>
      <c r="AN45" s="97"/>
      <c r="AO45" s="97"/>
      <c r="AP45" s="97"/>
      <c r="AQ45" s="97"/>
    </row>
    <row r="46" spans="1:49" ht="21" customHeight="1" x14ac:dyDescent="0.2">
      <c r="A46" s="164" t="s">
        <v>32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109" t="s">
        <v>33</v>
      </c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97"/>
      <c r="AL46" s="97"/>
      <c r="AM46" s="97"/>
      <c r="AN46" s="97"/>
      <c r="AO46" s="97"/>
      <c r="AP46" s="97"/>
      <c r="AQ46" s="97"/>
    </row>
    <row r="47" spans="1:49" ht="21" customHeight="1" x14ac:dyDescent="0.2">
      <c r="A47" s="263" t="s">
        <v>382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165"/>
      <c r="T47" s="215" t="s">
        <v>417</v>
      </c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86"/>
      <c r="AJ47" s="159"/>
      <c r="AK47" s="97"/>
      <c r="AL47" s="97"/>
      <c r="AM47" s="97"/>
      <c r="AN47" s="97"/>
      <c r="AO47" s="97"/>
      <c r="AP47" s="97"/>
      <c r="AQ47" s="97"/>
    </row>
    <row r="48" spans="1:49" ht="21" customHeight="1" x14ac:dyDescent="0.2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16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86"/>
      <c r="AJ48" s="159"/>
      <c r="AK48" s="97"/>
      <c r="AL48" s="97"/>
      <c r="AM48" s="97"/>
      <c r="AN48" s="97"/>
      <c r="AO48" s="97"/>
      <c r="AP48" s="97"/>
      <c r="AQ48" s="97"/>
    </row>
    <row r="49" spans="1:49" ht="21" customHeight="1" x14ac:dyDescent="0.2">
      <c r="A49" s="106"/>
      <c r="B49" s="281" t="s">
        <v>371</v>
      </c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7"/>
      <c r="S49" s="86"/>
      <c r="T49" s="216" t="s">
        <v>371</v>
      </c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8"/>
      <c r="AI49" s="86"/>
      <c r="AJ49" s="146"/>
      <c r="AK49" s="97"/>
      <c r="AL49" s="97"/>
      <c r="AM49" s="97"/>
      <c r="AN49" s="97"/>
      <c r="AO49" s="97"/>
      <c r="AP49" s="97"/>
      <c r="AQ49" s="97"/>
    </row>
    <row r="50" spans="1:49" ht="21" customHeight="1" x14ac:dyDescent="0.2">
      <c r="A50" s="106"/>
      <c r="B50" s="281" t="s">
        <v>34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7"/>
      <c r="S50" s="86"/>
      <c r="T50" s="216" t="s">
        <v>34</v>
      </c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8"/>
      <c r="AI50" s="86"/>
      <c r="AJ50" s="146"/>
      <c r="AK50" s="97"/>
      <c r="AL50" s="97"/>
      <c r="AM50" s="97"/>
      <c r="AN50" s="97"/>
      <c r="AO50" s="97"/>
      <c r="AP50" s="97"/>
      <c r="AQ50" s="97"/>
    </row>
    <row r="51" spans="1:49" ht="21" customHeight="1" x14ac:dyDescent="0.2">
      <c r="A51" s="106"/>
      <c r="B51" s="281" t="s">
        <v>35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7"/>
      <c r="S51" s="86"/>
      <c r="T51" s="216" t="s">
        <v>36</v>
      </c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8"/>
      <c r="AI51" s="86"/>
      <c r="AJ51" s="146"/>
      <c r="AK51" s="97"/>
      <c r="AL51" s="97"/>
      <c r="AM51" s="97"/>
      <c r="AN51" s="97"/>
      <c r="AO51" s="97"/>
      <c r="AP51" s="97"/>
      <c r="AQ51" s="97"/>
    </row>
    <row r="52" spans="1:49" ht="9.6" customHeight="1" x14ac:dyDescent="0.2">
      <c r="A52" s="10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97"/>
      <c r="AL52" s="97"/>
      <c r="AM52" s="97"/>
      <c r="AN52" s="97"/>
      <c r="AO52" s="97"/>
      <c r="AP52" s="97"/>
      <c r="AQ52" s="97"/>
    </row>
    <row r="53" spans="1:49" ht="21" customHeight="1" x14ac:dyDescent="0.2">
      <c r="A53" s="138" t="s">
        <v>407</v>
      </c>
      <c r="B53" s="86"/>
      <c r="C53" s="86"/>
      <c r="D53" s="86"/>
      <c r="E53" s="86"/>
      <c r="F53" s="86"/>
      <c r="G53" s="86"/>
      <c r="H53" s="275" t="s">
        <v>383</v>
      </c>
      <c r="I53" s="276"/>
      <c r="J53" s="276"/>
      <c r="K53" s="276"/>
      <c r="L53" s="277"/>
      <c r="M53" s="86"/>
      <c r="N53" s="86"/>
      <c r="O53" s="86"/>
      <c r="P53" s="86"/>
      <c r="Q53" s="86"/>
      <c r="R53" s="86"/>
      <c r="S53" s="86"/>
      <c r="T53" s="198" t="s">
        <v>412</v>
      </c>
      <c r="U53" s="86"/>
      <c r="V53" s="86"/>
      <c r="W53" s="86"/>
      <c r="X53" s="86"/>
      <c r="Y53" s="86"/>
      <c r="Z53" s="275" t="s">
        <v>383</v>
      </c>
      <c r="AA53" s="276"/>
      <c r="AB53" s="276"/>
      <c r="AC53" s="276"/>
      <c r="AD53" s="277"/>
      <c r="AE53" s="86"/>
      <c r="AF53" s="86"/>
      <c r="AG53" s="86"/>
      <c r="AH53" s="86"/>
      <c r="AI53" s="86"/>
      <c r="AJ53" s="86"/>
      <c r="AK53" s="97"/>
      <c r="AL53" s="97"/>
      <c r="AM53" s="97"/>
      <c r="AN53" s="97"/>
      <c r="AO53" s="97"/>
      <c r="AP53" s="97"/>
      <c r="AQ53" s="97"/>
    </row>
    <row r="54" spans="1:49" ht="9.9499999999999993" customHeight="1" x14ac:dyDescent="0.2">
      <c r="A54" s="10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97"/>
      <c r="AL54" s="97"/>
      <c r="AM54" s="97"/>
      <c r="AN54" s="97"/>
      <c r="AO54" s="97"/>
      <c r="AP54" s="97"/>
      <c r="AQ54" s="97"/>
    </row>
    <row r="55" spans="1:49" s="17" customFormat="1" ht="39" customHeight="1" x14ac:dyDescent="0.25">
      <c r="A55" s="290" t="s">
        <v>418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155"/>
      <c r="AJ55" s="167"/>
      <c r="AK55" s="97"/>
      <c r="AL55" s="97"/>
      <c r="AM55" s="97"/>
      <c r="AN55" s="97"/>
      <c r="AO55" s="97"/>
      <c r="AP55" s="97"/>
      <c r="AQ55" s="97"/>
      <c r="AS55" s="16"/>
      <c r="AT55" s="18"/>
      <c r="AU55" s="16"/>
      <c r="AV55" s="18"/>
    </row>
    <row r="56" spans="1:49" s="10" customFormat="1" ht="7.5" customHeight="1" x14ac:dyDescent="0.25">
      <c r="A56" s="161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S56" s="4"/>
      <c r="AT56" s="4"/>
      <c r="AU56" s="4"/>
      <c r="AV56" s="4"/>
    </row>
    <row r="57" spans="1:49" s="10" customFormat="1" ht="23.1" customHeight="1" x14ac:dyDescent="0.25">
      <c r="A57" s="268" t="s">
        <v>419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97"/>
      <c r="AH57" s="103"/>
      <c r="AI57" s="97"/>
      <c r="AJ57" s="150"/>
      <c r="AK57" s="97"/>
      <c r="AL57" s="97"/>
      <c r="AM57" s="97"/>
      <c r="AN57" s="97"/>
      <c r="AO57" s="97"/>
      <c r="AP57" s="97"/>
      <c r="AQ57" s="97"/>
      <c r="AR57" s="4"/>
      <c r="AS57" s="4"/>
      <c r="AT57" s="4"/>
      <c r="AU57" s="4"/>
    </row>
    <row r="58" spans="1:49" s="10" customFormat="1" ht="6.75" customHeight="1" x14ac:dyDescent="0.25">
      <c r="A58" s="161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S58" s="4"/>
      <c r="AT58" s="4"/>
      <c r="AU58" s="4"/>
      <c r="AV58" s="4"/>
    </row>
    <row r="59" spans="1:49" s="12" customFormat="1" ht="23.1" customHeight="1" x14ac:dyDescent="0.25">
      <c r="A59" s="284" t="s">
        <v>413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97"/>
      <c r="AH59" s="103"/>
      <c r="AI59" s="97"/>
      <c r="AJ59" s="169"/>
      <c r="AK59" s="97"/>
      <c r="AL59" s="97"/>
      <c r="AM59" s="97"/>
      <c r="AN59" s="97"/>
      <c r="AO59" s="97"/>
      <c r="AP59" s="97"/>
      <c r="AQ59" s="97"/>
      <c r="AS59" s="6"/>
      <c r="AT59" s="6"/>
      <c r="AU59" s="6"/>
      <c r="AV59" s="6"/>
    </row>
    <row r="60" spans="1:49" s="10" customFormat="1" ht="7.5" customHeight="1" x14ac:dyDescent="0.25">
      <c r="A60" s="161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T60" s="4"/>
      <c r="AU60" s="4"/>
      <c r="AV60" s="4"/>
      <c r="AW60" s="4"/>
    </row>
    <row r="61" spans="1:49" s="17" customFormat="1" ht="39" customHeight="1" x14ac:dyDescent="0.25">
      <c r="A61" s="196" t="s">
        <v>384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67"/>
      <c r="AK61" s="97"/>
      <c r="AL61" s="97"/>
      <c r="AM61" s="97"/>
      <c r="AN61" s="97"/>
      <c r="AO61" s="97"/>
      <c r="AP61" s="97"/>
      <c r="AQ61" s="97"/>
      <c r="AT61" s="16"/>
      <c r="AU61" s="18"/>
      <c r="AV61" s="16"/>
      <c r="AW61" s="18"/>
    </row>
    <row r="62" spans="1:49" s="10" customFormat="1" ht="7.5" customHeight="1" x14ac:dyDescent="0.25">
      <c r="A62" s="161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T62" s="4"/>
      <c r="AU62" s="4"/>
      <c r="AV62" s="4"/>
      <c r="AW62" s="4"/>
    </row>
    <row r="63" spans="1:49" ht="21" customHeight="1" x14ac:dyDescent="0.2">
      <c r="A63" s="286" t="s">
        <v>422</v>
      </c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105"/>
      <c r="X63" s="103"/>
      <c r="Y63" s="105"/>
      <c r="Z63" s="105"/>
      <c r="AA63" s="105"/>
      <c r="AB63" s="105"/>
      <c r="AC63" s="105"/>
      <c r="AD63" s="170"/>
      <c r="AE63" s="86"/>
      <c r="AF63" s="97"/>
      <c r="AG63" s="97"/>
      <c r="AH63" s="97"/>
      <c r="AI63" s="97"/>
      <c r="AJ63" s="169"/>
      <c r="AK63" s="97"/>
      <c r="AL63" s="97"/>
      <c r="AM63" s="97"/>
      <c r="AN63" s="97"/>
      <c r="AO63" s="97"/>
      <c r="AP63" s="97"/>
      <c r="AQ63" s="97"/>
      <c r="AT63" s="1"/>
      <c r="AU63" s="1"/>
      <c r="AV63" s="1"/>
      <c r="AW63" s="1"/>
    </row>
    <row r="64" spans="1:49" ht="8.1" customHeight="1" x14ac:dyDescent="0.2">
      <c r="A64" s="138"/>
      <c r="B64" s="104"/>
      <c r="C64" s="104"/>
      <c r="D64" s="105"/>
      <c r="E64" s="105"/>
      <c r="F64" s="104"/>
      <c r="G64" s="104"/>
      <c r="H64" s="104"/>
      <c r="I64" s="104"/>
      <c r="J64" s="104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97"/>
      <c r="Y64" s="105"/>
      <c r="Z64" s="105"/>
      <c r="AA64" s="105"/>
      <c r="AB64" s="105"/>
      <c r="AC64" s="105"/>
      <c r="AD64" s="86"/>
      <c r="AE64" s="86"/>
      <c r="AF64" s="97"/>
      <c r="AG64" s="86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T64" s="1"/>
      <c r="AU64" s="1"/>
      <c r="AV64" s="1"/>
      <c r="AW64" s="1"/>
    </row>
    <row r="65" spans="1:49" ht="21" customHeight="1" x14ac:dyDescent="0.2">
      <c r="A65" s="168" t="s">
        <v>37</v>
      </c>
      <c r="B65" s="107"/>
      <c r="C65" s="107"/>
      <c r="D65" s="107"/>
      <c r="E65" s="105"/>
      <c r="F65" s="105"/>
      <c r="G65" s="105"/>
      <c r="H65" s="105"/>
      <c r="I65" s="105"/>
      <c r="J65" s="105"/>
      <c r="K65" s="105"/>
      <c r="L65" s="272" t="s">
        <v>414</v>
      </c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86"/>
      <c r="AF65" s="97"/>
      <c r="AG65" s="86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T65" s="1"/>
      <c r="AU65" s="1"/>
      <c r="AV65" s="1"/>
      <c r="AW65" s="1"/>
    </row>
    <row r="66" spans="1:49" s="10" customFormat="1" ht="7.5" customHeight="1" x14ac:dyDescent="0.25">
      <c r="A66" s="168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T66" s="4"/>
      <c r="AU66" s="4"/>
      <c r="AV66" s="4"/>
      <c r="AW66" s="4"/>
    </row>
    <row r="67" spans="1:49" ht="21" customHeight="1" x14ac:dyDescent="0.2">
      <c r="A67" s="268" t="s">
        <v>415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70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86"/>
      <c r="AF67" s="86"/>
      <c r="AG67" s="86"/>
      <c r="AH67" s="97"/>
      <c r="AI67" s="97"/>
      <c r="AJ67" s="86"/>
      <c r="AK67" s="97"/>
      <c r="AL67" s="97"/>
      <c r="AM67" s="97"/>
      <c r="AN67" s="97"/>
      <c r="AO67" s="97"/>
      <c r="AP67" s="97"/>
      <c r="AQ67" s="97"/>
    </row>
    <row r="68" spans="1:49" s="10" customFormat="1" ht="7.5" customHeight="1" x14ac:dyDescent="0.25">
      <c r="A68" s="161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T68" s="4"/>
      <c r="AU68" s="4"/>
      <c r="AV68" s="4"/>
      <c r="AW68" s="4"/>
    </row>
    <row r="69" spans="1:49" s="17" customFormat="1" ht="39" customHeight="1" x14ac:dyDescent="0.25">
      <c r="A69" s="152" t="s">
        <v>426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67"/>
      <c r="AK69" s="97"/>
      <c r="AL69" s="97"/>
      <c r="AM69" s="97"/>
      <c r="AN69" s="97"/>
      <c r="AO69" s="97"/>
      <c r="AP69" s="97"/>
      <c r="AQ69" s="97"/>
      <c r="AS69" s="16"/>
      <c r="AT69" s="16"/>
      <c r="AU69" s="16"/>
      <c r="AV69" s="16"/>
    </row>
    <row r="70" spans="1:49" ht="11.25" customHeight="1" x14ac:dyDescent="0.2">
      <c r="A70" s="10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97"/>
      <c r="T70" s="86"/>
      <c r="U70" s="97"/>
      <c r="V70" s="97"/>
      <c r="W70" s="97"/>
      <c r="X70" s="86"/>
      <c r="Y70" s="97"/>
      <c r="Z70" s="97"/>
      <c r="AA70" s="97"/>
      <c r="AB70" s="97"/>
      <c r="AC70" s="86"/>
      <c r="AD70" s="86"/>
      <c r="AE70" s="97"/>
      <c r="AF70" s="86"/>
      <c r="AG70" s="86"/>
      <c r="AH70" s="86"/>
      <c r="AI70" s="86"/>
      <c r="AJ70" s="86"/>
      <c r="AK70" s="97"/>
      <c r="AL70" s="97"/>
      <c r="AM70" s="97"/>
      <c r="AN70" s="97"/>
      <c r="AO70" s="97"/>
      <c r="AP70" s="97"/>
      <c r="AQ70" s="97"/>
      <c r="AS70" s="1"/>
      <c r="AT70" s="1"/>
      <c r="AU70" s="1"/>
      <c r="AV70" s="1"/>
    </row>
    <row r="71" spans="1:49" ht="20.100000000000001" customHeight="1" x14ac:dyDescent="0.2">
      <c r="A71" s="106"/>
      <c r="B71" s="86"/>
      <c r="C71" s="199" t="s">
        <v>425</v>
      </c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97"/>
      <c r="T71" s="86"/>
      <c r="U71" s="97"/>
      <c r="V71" s="97"/>
      <c r="W71" s="97"/>
      <c r="X71" s="86"/>
      <c r="Y71" s="97"/>
      <c r="Z71" s="97"/>
      <c r="AA71" s="97"/>
      <c r="AB71" s="97"/>
      <c r="AC71" s="86"/>
      <c r="AD71" s="86"/>
      <c r="AE71" s="97"/>
      <c r="AF71" s="86"/>
      <c r="AG71" s="86"/>
      <c r="AH71" s="86"/>
      <c r="AI71" s="86"/>
      <c r="AJ71" s="86"/>
      <c r="AK71" s="97"/>
      <c r="AL71" s="97"/>
      <c r="AM71" s="97"/>
      <c r="AN71" s="97"/>
      <c r="AO71" s="97"/>
      <c r="AP71" s="97"/>
      <c r="AQ71" s="97"/>
      <c r="AS71" s="1"/>
      <c r="AT71" s="1"/>
      <c r="AU71" s="1"/>
      <c r="AV71" s="1"/>
    </row>
    <row r="72" spans="1:49" ht="21" customHeight="1" x14ac:dyDescent="0.2">
      <c r="A72" s="171"/>
      <c r="B72" s="86"/>
      <c r="C72" s="198" t="s">
        <v>421</v>
      </c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170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97"/>
      <c r="AL72" s="97"/>
      <c r="AM72" s="97"/>
      <c r="AN72" s="97"/>
      <c r="AO72" s="97"/>
      <c r="AP72" s="97"/>
      <c r="AQ72" s="97"/>
      <c r="AS72" s="1"/>
      <c r="AT72" s="1"/>
      <c r="AU72" s="1"/>
      <c r="AV72" s="1"/>
    </row>
    <row r="73" spans="1:49" ht="21" customHeight="1" x14ac:dyDescent="0.2">
      <c r="A73" s="106"/>
      <c r="B73" s="86"/>
      <c r="C73" s="172" t="s">
        <v>38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97"/>
      <c r="AI73" s="86"/>
      <c r="AJ73" s="97"/>
      <c r="AK73" s="97"/>
      <c r="AL73" s="97"/>
      <c r="AM73" s="97"/>
      <c r="AN73" s="97"/>
      <c r="AO73" s="97"/>
      <c r="AP73" s="97"/>
      <c r="AQ73" s="97"/>
      <c r="AS73" s="1"/>
      <c r="AT73" s="1"/>
      <c r="AU73" s="1"/>
      <c r="AV73" s="1"/>
    </row>
    <row r="74" spans="1:49" ht="21" customHeight="1" x14ac:dyDescent="0.2">
      <c r="A74" s="106"/>
      <c r="B74" s="86"/>
      <c r="C74" s="173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170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97"/>
      <c r="AI74" s="86"/>
      <c r="AJ74" s="97"/>
      <c r="AK74" s="97"/>
      <c r="AL74" s="97"/>
      <c r="AM74" s="97"/>
      <c r="AN74" s="97"/>
      <c r="AO74" s="97"/>
      <c r="AP74" s="97"/>
      <c r="AQ74" s="97"/>
      <c r="AS74" s="1"/>
      <c r="AT74" s="1"/>
      <c r="AU74" s="1"/>
      <c r="AV74" s="1"/>
    </row>
    <row r="75" spans="1:49" ht="21" customHeight="1" x14ac:dyDescent="0.25">
      <c r="A75" s="106"/>
      <c r="B75" s="174" t="s">
        <v>39</v>
      </c>
      <c r="C75" s="175" t="s">
        <v>385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174" t="s">
        <v>40</v>
      </c>
      <c r="X75" s="175" t="s">
        <v>387</v>
      </c>
      <c r="Y75" s="86"/>
      <c r="Z75" s="86"/>
      <c r="AA75" s="86"/>
      <c r="AB75" s="86"/>
      <c r="AC75" s="86"/>
      <c r="AD75" s="86"/>
      <c r="AE75" s="86"/>
      <c r="AF75" s="86"/>
      <c r="AG75" s="86"/>
      <c r="AH75" s="97"/>
      <c r="AI75" s="86"/>
      <c r="AJ75" s="97"/>
      <c r="AK75" s="97"/>
      <c r="AL75" s="97"/>
      <c r="AM75" s="97"/>
      <c r="AN75" s="97"/>
      <c r="AO75" s="97"/>
      <c r="AP75" s="97"/>
      <c r="AQ75" s="97"/>
      <c r="AS75" s="1"/>
      <c r="AT75" s="1"/>
      <c r="AU75" s="1"/>
      <c r="AV75" s="1"/>
    </row>
    <row r="76" spans="1:49" ht="21" customHeight="1" x14ac:dyDescent="0.2">
      <c r="A76" s="106"/>
      <c r="B76" s="173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97"/>
      <c r="AI76" s="86"/>
      <c r="AJ76" s="86"/>
      <c r="AK76" s="97"/>
      <c r="AL76" s="97"/>
      <c r="AM76" s="97"/>
      <c r="AN76" s="97"/>
      <c r="AO76" s="97"/>
      <c r="AP76" s="97"/>
      <c r="AQ76" s="97"/>
      <c r="AS76" s="1"/>
      <c r="AT76" s="1"/>
      <c r="AU76" s="1"/>
      <c r="AV76" s="1"/>
    </row>
    <row r="77" spans="1:49" s="13" customFormat="1" ht="21" customHeight="1" x14ac:dyDescent="0.3">
      <c r="A77" s="176"/>
      <c r="B77" s="109" t="s">
        <v>403</v>
      </c>
      <c r="C77" s="109"/>
      <c r="D77" s="109" t="s">
        <v>41</v>
      </c>
      <c r="E77" s="279" t="s">
        <v>42</v>
      </c>
      <c r="F77" s="279"/>
      <c r="G77" s="177" t="s">
        <v>392</v>
      </c>
      <c r="H77" s="177" t="s">
        <v>43</v>
      </c>
      <c r="I77" s="280" t="s">
        <v>393</v>
      </c>
      <c r="J77" s="279"/>
      <c r="K77" s="177" t="s">
        <v>44</v>
      </c>
      <c r="L77" s="177" t="s">
        <v>394</v>
      </c>
      <c r="M77" s="177" t="s">
        <v>45</v>
      </c>
      <c r="N77" s="177" t="s">
        <v>395</v>
      </c>
      <c r="O77" s="177" t="s">
        <v>46</v>
      </c>
      <c r="P77" s="279" t="s">
        <v>47</v>
      </c>
      <c r="Q77" s="279"/>
      <c r="R77" s="177" t="s">
        <v>48</v>
      </c>
      <c r="S77" s="86"/>
      <c r="T77" s="86"/>
      <c r="U77" s="86"/>
      <c r="V77" s="178"/>
      <c r="W77" s="86"/>
      <c r="X77" s="86"/>
      <c r="Y77" s="267" t="s">
        <v>49</v>
      </c>
      <c r="Z77" s="267"/>
      <c r="AA77" s="267"/>
      <c r="AB77" s="267"/>
      <c r="AC77" s="86"/>
      <c r="AD77" s="86"/>
      <c r="AE77" s="179" t="s">
        <v>50</v>
      </c>
      <c r="AF77" s="170"/>
      <c r="AG77" s="86"/>
      <c r="AH77" s="97"/>
      <c r="AI77" s="86"/>
      <c r="AJ77" s="180"/>
      <c r="AK77" s="97"/>
      <c r="AL77" s="97"/>
      <c r="AM77" s="97"/>
      <c r="AN77" s="97"/>
      <c r="AO77" s="97"/>
      <c r="AP77" s="97"/>
      <c r="AQ77" s="97"/>
      <c r="AS77" s="14"/>
      <c r="AT77" s="14"/>
      <c r="AU77" s="14"/>
      <c r="AV77" s="14"/>
    </row>
    <row r="78" spans="1:49" ht="12" customHeight="1" x14ac:dyDescent="0.2">
      <c r="A78" s="106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86"/>
      <c r="V78" s="178"/>
      <c r="W78" s="86"/>
      <c r="X78" s="86"/>
      <c r="Y78" s="124"/>
      <c r="Z78" s="124"/>
      <c r="AA78" s="124"/>
      <c r="AB78" s="124"/>
      <c r="AC78" s="124"/>
      <c r="AD78" s="124"/>
      <c r="AE78" s="124"/>
      <c r="AF78" s="124"/>
      <c r="AG78" s="124"/>
      <c r="AH78" s="125"/>
      <c r="AI78" s="86"/>
      <c r="AJ78" s="86"/>
      <c r="AK78" s="97"/>
      <c r="AL78" s="97"/>
      <c r="AM78" s="97"/>
      <c r="AN78" s="97"/>
      <c r="AO78" s="97"/>
      <c r="AP78" s="97"/>
      <c r="AQ78" s="97"/>
      <c r="AS78" s="1"/>
      <c r="AT78" s="1"/>
      <c r="AU78" s="1"/>
      <c r="AV78" s="1"/>
    </row>
    <row r="79" spans="1:49" ht="21" customHeight="1" x14ac:dyDescent="0.3">
      <c r="A79" s="106"/>
      <c r="B79" s="278">
        <v>1</v>
      </c>
      <c r="C79" s="105"/>
      <c r="D79" s="129"/>
      <c r="E79" s="130"/>
      <c r="F79" s="130"/>
      <c r="G79" s="129"/>
      <c r="H79" s="130"/>
      <c r="I79" s="248"/>
      <c r="J79" s="249"/>
      <c r="K79" s="130"/>
      <c r="L79" s="129"/>
      <c r="M79" s="130"/>
      <c r="N79" s="129"/>
      <c r="O79" s="130"/>
      <c r="P79" s="130"/>
      <c r="Q79" s="130"/>
      <c r="R79" s="129">
        <f>D79*(G79+I79+L79-N79)</f>
        <v>0</v>
      </c>
      <c r="S79" s="105"/>
      <c r="T79" s="105" t="s">
        <v>390</v>
      </c>
      <c r="U79" s="86"/>
      <c r="V79" s="178"/>
      <c r="W79" s="86"/>
      <c r="X79" s="109" t="s">
        <v>51</v>
      </c>
      <c r="Y79" s="124"/>
      <c r="Z79" s="274"/>
      <c r="AA79" s="274"/>
      <c r="AB79" s="107" t="s">
        <v>390</v>
      </c>
      <c r="AC79" s="131"/>
      <c r="AD79" s="131"/>
      <c r="AE79" s="131"/>
      <c r="AF79" s="132"/>
      <c r="AG79" s="107" t="s">
        <v>390</v>
      </c>
      <c r="AH79" s="125"/>
      <c r="AI79" s="86"/>
      <c r="AJ79" s="86"/>
      <c r="AK79" s="97"/>
      <c r="AL79" s="97"/>
      <c r="AM79" s="97"/>
      <c r="AN79" s="97"/>
      <c r="AO79" s="97"/>
      <c r="AP79" s="97"/>
      <c r="AQ79" s="97"/>
      <c r="AS79" s="1"/>
      <c r="AT79" s="1"/>
      <c r="AU79" s="1"/>
      <c r="AV79" s="1"/>
    </row>
    <row r="80" spans="1:49" ht="6.95" customHeight="1" x14ac:dyDescent="0.2">
      <c r="A80" s="106"/>
      <c r="B80" s="278"/>
      <c r="C80" s="104"/>
      <c r="D80" s="190"/>
      <c r="E80" s="190"/>
      <c r="F80" s="19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05"/>
      <c r="T80" s="105"/>
      <c r="U80" s="86"/>
      <c r="V80" s="178"/>
      <c r="W80" s="86"/>
      <c r="X80" s="110"/>
      <c r="Y80" s="124"/>
      <c r="Z80" s="133"/>
      <c r="AA80" s="130"/>
      <c r="AB80" s="131"/>
      <c r="AC80" s="131"/>
      <c r="AD80" s="131"/>
      <c r="AE80" s="131"/>
      <c r="AF80" s="131"/>
      <c r="AG80" s="124"/>
      <c r="AH80" s="125"/>
      <c r="AI80" s="86"/>
      <c r="AJ80" s="86"/>
      <c r="AK80" s="97"/>
      <c r="AL80" s="97"/>
      <c r="AM80" s="97"/>
      <c r="AN80" s="97"/>
      <c r="AO80" s="97"/>
      <c r="AP80" s="97"/>
      <c r="AQ80" s="97"/>
      <c r="AS80" s="1"/>
      <c r="AT80" s="1"/>
      <c r="AU80" s="1"/>
      <c r="AV80" s="1"/>
    </row>
    <row r="81" spans="1:48" ht="21" customHeight="1" x14ac:dyDescent="0.3">
      <c r="A81" s="106"/>
      <c r="B81" s="158">
        <v>2</v>
      </c>
      <c r="C81" s="105"/>
      <c r="D81" s="129"/>
      <c r="E81" s="130"/>
      <c r="F81" s="130"/>
      <c r="G81" s="129"/>
      <c r="H81" s="130"/>
      <c r="I81" s="248"/>
      <c r="J81" s="249"/>
      <c r="K81" s="130"/>
      <c r="L81" s="129"/>
      <c r="M81" s="130"/>
      <c r="N81" s="129"/>
      <c r="O81" s="130"/>
      <c r="P81" s="130"/>
      <c r="Q81" s="130"/>
      <c r="R81" s="129">
        <f>D81*(G81+I81+L81-N81)</f>
        <v>0</v>
      </c>
      <c r="S81" s="105"/>
      <c r="T81" s="105" t="s">
        <v>390</v>
      </c>
      <c r="U81" s="86"/>
      <c r="V81" s="178"/>
      <c r="W81" s="86"/>
      <c r="X81" s="111" t="s">
        <v>52</v>
      </c>
      <c r="Y81" s="124"/>
      <c r="Z81" s="274"/>
      <c r="AA81" s="274"/>
      <c r="AB81" s="107" t="s">
        <v>390</v>
      </c>
      <c r="AC81" s="131"/>
      <c r="AD81" s="131"/>
      <c r="AE81" s="131"/>
      <c r="AF81" s="132"/>
      <c r="AG81" s="107" t="s">
        <v>390</v>
      </c>
      <c r="AH81" s="125"/>
      <c r="AI81" s="86"/>
      <c r="AJ81" s="86"/>
      <c r="AK81" s="97"/>
      <c r="AL81" s="97"/>
      <c r="AM81" s="97"/>
      <c r="AN81" s="97"/>
      <c r="AO81" s="97"/>
      <c r="AP81" s="97"/>
      <c r="AQ81" s="97"/>
      <c r="AS81" s="1"/>
      <c r="AT81" s="1"/>
      <c r="AU81" s="1"/>
      <c r="AV81" s="1"/>
    </row>
    <row r="82" spans="1:48" ht="6.95" customHeight="1" x14ac:dyDescent="0.2">
      <c r="A82" s="106"/>
      <c r="B82" s="158"/>
      <c r="C82" s="105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05"/>
      <c r="T82" s="105"/>
      <c r="U82" s="86"/>
      <c r="V82" s="178"/>
      <c r="W82" s="86"/>
      <c r="X82" s="110"/>
      <c r="Y82" s="124"/>
      <c r="Z82" s="133"/>
      <c r="AA82" s="130"/>
      <c r="AB82" s="131"/>
      <c r="AC82" s="131"/>
      <c r="AD82" s="131"/>
      <c r="AE82" s="131"/>
      <c r="AF82" s="131"/>
      <c r="AG82" s="124"/>
      <c r="AH82" s="125"/>
      <c r="AI82" s="86"/>
      <c r="AJ82" s="86"/>
      <c r="AK82" s="97"/>
      <c r="AL82" s="97"/>
      <c r="AM82" s="97"/>
      <c r="AN82" s="97"/>
      <c r="AO82" s="97"/>
      <c r="AP82" s="97"/>
      <c r="AQ82" s="97"/>
      <c r="AS82" s="1"/>
      <c r="AT82" s="1"/>
      <c r="AU82" s="1"/>
      <c r="AV82" s="1"/>
    </row>
    <row r="83" spans="1:48" ht="21" customHeight="1" x14ac:dyDescent="0.3">
      <c r="A83" s="106"/>
      <c r="B83" s="158">
        <v>3</v>
      </c>
      <c r="C83" s="105"/>
      <c r="D83" s="129"/>
      <c r="E83" s="130"/>
      <c r="F83" s="130"/>
      <c r="G83" s="129"/>
      <c r="H83" s="130"/>
      <c r="I83" s="248"/>
      <c r="J83" s="249"/>
      <c r="K83" s="130"/>
      <c r="L83" s="129"/>
      <c r="M83" s="130"/>
      <c r="N83" s="129"/>
      <c r="O83" s="130"/>
      <c r="P83" s="130"/>
      <c r="Q83" s="130"/>
      <c r="R83" s="129">
        <f>D83*(G83+I83+L83-N83)</f>
        <v>0</v>
      </c>
      <c r="S83" s="105"/>
      <c r="T83" s="105" t="s">
        <v>390</v>
      </c>
      <c r="U83" s="86"/>
      <c r="V83" s="178"/>
      <c r="W83" s="86"/>
      <c r="X83" s="109" t="s">
        <v>53</v>
      </c>
      <c r="Y83" s="124"/>
      <c r="Z83" s="282" t="s">
        <v>54</v>
      </c>
      <c r="AA83" s="282"/>
      <c r="AB83" s="107" t="s">
        <v>390</v>
      </c>
      <c r="AC83" s="131"/>
      <c r="AD83" s="131"/>
      <c r="AE83" s="131"/>
      <c r="AF83" s="194" t="s">
        <v>55</v>
      </c>
      <c r="AG83" s="107" t="s">
        <v>390</v>
      </c>
      <c r="AH83" s="125"/>
      <c r="AI83" s="86"/>
      <c r="AJ83" s="86"/>
      <c r="AK83" s="97"/>
      <c r="AL83" s="97"/>
      <c r="AM83" s="97"/>
      <c r="AN83" s="97"/>
      <c r="AO83" s="97"/>
      <c r="AQ83" s="97"/>
      <c r="AS83" s="1"/>
      <c r="AT83" s="1"/>
      <c r="AU83" s="1"/>
      <c r="AV83" s="1"/>
    </row>
    <row r="84" spans="1:48" ht="6.95" customHeight="1" x14ac:dyDescent="0.2">
      <c r="A84" s="106"/>
      <c r="B84" s="158"/>
      <c r="C84" s="105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05"/>
      <c r="T84" s="105"/>
      <c r="U84" s="86"/>
      <c r="V84" s="178"/>
      <c r="W84" s="86"/>
      <c r="X84" s="110"/>
      <c r="Y84" s="124"/>
      <c r="Z84" s="133"/>
      <c r="AA84" s="130"/>
      <c r="AB84" s="131"/>
      <c r="AC84" s="131"/>
      <c r="AD84" s="131"/>
      <c r="AE84" s="131"/>
      <c r="AF84" s="131"/>
      <c r="AG84" s="124"/>
      <c r="AH84" s="125"/>
      <c r="AI84" s="86"/>
      <c r="AJ84" s="86"/>
      <c r="AK84" s="97"/>
      <c r="AL84" s="97"/>
      <c r="AM84" s="97"/>
      <c r="AN84" s="97"/>
      <c r="AO84" s="97"/>
      <c r="AP84" s="97"/>
      <c r="AQ84" s="97"/>
      <c r="AS84" s="1"/>
      <c r="AT84" s="1"/>
      <c r="AU84" s="1"/>
      <c r="AV84" s="1"/>
    </row>
    <row r="85" spans="1:48" ht="21" customHeight="1" x14ac:dyDescent="0.3">
      <c r="A85" s="106"/>
      <c r="B85" s="158">
        <v>4</v>
      </c>
      <c r="C85" s="105"/>
      <c r="D85" s="129"/>
      <c r="E85" s="130"/>
      <c r="F85" s="130"/>
      <c r="G85" s="129"/>
      <c r="H85" s="130"/>
      <c r="I85" s="248"/>
      <c r="J85" s="249"/>
      <c r="K85" s="130"/>
      <c r="L85" s="129"/>
      <c r="M85" s="130"/>
      <c r="N85" s="129"/>
      <c r="O85" s="130"/>
      <c r="P85" s="130"/>
      <c r="Q85" s="130"/>
      <c r="R85" s="129">
        <f>D85*(G85+I85+L85-N85)</f>
        <v>0</v>
      </c>
      <c r="S85" s="105"/>
      <c r="T85" s="105" t="s">
        <v>390</v>
      </c>
      <c r="U85" s="86"/>
      <c r="V85" s="178"/>
      <c r="W85" s="86"/>
      <c r="X85" s="109" t="s">
        <v>56</v>
      </c>
      <c r="Y85" s="124"/>
      <c r="Z85" s="274"/>
      <c r="AA85" s="274"/>
      <c r="AB85" s="107" t="s">
        <v>390</v>
      </c>
      <c r="AC85" s="134"/>
      <c r="AD85" s="131"/>
      <c r="AE85" s="134"/>
      <c r="AF85" s="131"/>
      <c r="AG85" s="124"/>
      <c r="AH85" s="125"/>
      <c r="AI85" s="86"/>
      <c r="AJ85" s="86"/>
      <c r="AK85" s="97"/>
      <c r="AL85" s="97"/>
      <c r="AM85" s="97"/>
      <c r="AN85" s="97"/>
      <c r="AO85" s="97"/>
      <c r="AP85" s="97"/>
      <c r="AQ85" s="97"/>
      <c r="AS85" s="1"/>
      <c r="AT85" s="1"/>
      <c r="AU85" s="1"/>
      <c r="AV85" s="1"/>
    </row>
    <row r="86" spans="1:48" ht="6.95" customHeight="1" x14ac:dyDescent="0.2">
      <c r="A86" s="106"/>
      <c r="B86" s="158"/>
      <c r="C86" s="105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05"/>
      <c r="T86" s="105"/>
      <c r="U86" s="86"/>
      <c r="V86" s="178"/>
      <c r="W86" s="86"/>
      <c r="X86" s="110"/>
      <c r="Y86" s="124"/>
      <c r="Z86" s="133"/>
      <c r="AA86" s="130"/>
      <c r="AB86" s="131"/>
      <c r="AC86" s="131"/>
      <c r="AD86" s="131"/>
      <c r="AE86" s="131"/>
      <c r="AF86" s="131"/>
      <c r="AG86" s="124"/>
      <c r="AH86" s="125"/>
      <c r="AI86" s="86"/>
      <c r="AJ86" s="86"/>
      <c r="AK86" s="97"/>
      <c r="AL86" s="97"/>
      <c r="AM86" s="97"/>
      <c r="AN86" s="97"/>
      <c r="AO86" s="97"/>
      <c r="AP86" s="97"/>
      <c r="AQ86" s="97"/>
      <c r="AS86" s="1"/>
      <c r="AT86" s="1"/>
      <c r="AU86" s="1"/>
      <c r="AV86" s="1"/>
    </row>
    <row r="87" spans="1:48" ht="21" customHeight="1" x14ac:dyDescent="0.3">
      <c r="A87" s="106"/>
      <c r="B87" s="158">
        <v>5</v>
      </c>
      <c r="C87" s="105"/>
      <c r="D87" s="129"/>
      <c r="E87" s="130"/>
      <c r="F87" s="130"/>
      <c r="G87" s="129"/>
      <c r="H87" s="130"/>
      <c r="I87" s="248"/>
      <c r="J87" s="249"/>
      <c r="K87" s="130"/>
      <c r="L87" s="129"/>
      <c r="M87" s="130"/>
      <c r="N87" s="129"/>
      <c r="O87" s="130"/>
      <c r="P87" s="130"/>
      <c r="Q87" s="130"/>
      <c r="R87" s="129">
        <f>D87*(G87+I87+L87-N87)</f>
        <v>0</v>
      </c>
      <c r="S87" s="105"/>
      <c r="T87" s="105" t="s">
        <v>390</v>
      </c>
      <c r="U87" s="86"/>
      <c r="V87" s="178"/>
      <c r="W87" s="86"/>
      <c r="X87" s="109" t="s">
        <v>57</v>
      </c>
      <c r="Y87" s="124"/>
      <c r="Z87" s="274"/>
      <c r="AA87" s="274"/>
      <c r="AB87" s="107" t="s">
        <v>390</v>
      </c>
      <c r="AC87" s="131"/>
      <c r="AD87" s="131"/>
      <c r="AE87" s="131"/>
      <c r="AF87" s="131"/>
      <c r="AG87" s="124"/>
      <c r="AH87" s="124"/>
      <c r="AI87" s="86"/>
      <c r="AJ87" s="86"/>
      <c r="AK87" s="97"/>
      <c r="AL87" s="97"/>
      <c r="AM87" s="97"/>
      <c r="AN87" s="97"/>
      <c r="AO87" s="97"/>
      <c r="AP87" s="97"/>
      <c r="AQ87" s="97"/>
      <c r="AS87" s="1"/>
      <c r="AT87" s="1"/>
      <c r="AU87" s="1"/>
      <c r="AV87" s="1"/>
    </row>
    <row r="88" spans="1:48" ht="6.95" customHeight="1" x14ac:dyDescent="0.2">
      <c r="A88" s="106"/>
      <c r="B88" s="158"/>
      <c r="C88" s="105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05"/>
      <c r="T88" s="105"/>
      <c r="U88" s="86"/>
      <c r="V88" s="178"/>
      <c r="W88" s="86"/>
      <c r="X88" s="86"/>
      <c r="Y88" s="124"/>
      <c r="Z88" s="131"/>
      <c r="AA88" s="131"/>
      <c r="AB88" s="131"/>
      <c r="AC88" s="131"/>
      <c r="AD88" s="131"/>
      <c r="AE88" s="131"/>
      <c r="AF88" s="131"/>
      <c r="AG88" s="124"/>
      <c r="AH88" s="124"/>
      <c r="AI88" s="86"/>
      <c r="AJ88" s="86"/>
      <c r="AK88" s="97"/>
      <c r="AL88" s="97"/>
      <c r="AM88" s="97"/>
      <c r="AN88" s="97"/>
      <c r="AO88" s="97"/>
      <c r="AP88" s="97"/>
      <c r="AQ88" s="97"/>
      <c r="AS88" s="1"/>
      <c r="AT88" s="1"/>
      <c r="AU88" s="1"/>
      <c r="AV88" s="1"/>
    </row>
    <row r="89" spans="1:48" ht="22.15" customHeight="1" x14ac:dyDescent="0.3">
      <c r="A89" s="112"/>
      <c r="B89" s="158">
        <v>6</v>
      </c>
      <c r="C89" s="105"/>
      <c r="D89" s="129"/>
      <c r="E89" s="130"/>
      <c r="F89" s="130"/>
      <c r="G89" s="129"/>
      <c r="H89" s="130"/>
      <c r="I89" s="248"/>
      <c r="J89" s="249"/>
      <c r="K89" s="130"/>
      <c r="L89" s="129"/>
      <c r="M89" s="130"/>
      <c r="N89" s="129"/>
      <c r="O89" s="130"/>
      <c r="P89" s="130"/>
      <c r="Q89" s="130"/>
      <c r="R89" s="129">
        <f>D89*(G89+I89+L89-N89)</f>
        <v>0</v>
      </c>
      <c r="S89" s="105"/>
      <c r="T89" s="105" t="s">
        <v>390</v>
      </c>
      <c r="U89" s="86"/>
      <c r="V89" s="178"/>
      <c r="W89" s="86"/>
      <c r="X89" s="86"/>
      <c r="Y89" s="128"/>
      <c r="Z89" s="128"/>
      <c r="AA89" s="128"/>
      <c r="AB89" s="128"/>
      <c r="AC89" s="128"/>
      <c r="AD89" s="128"/>
      <c r="AE89" s="128"/>
      <c r="AF89" s="128"/>
      <c r="AG89" s="124"/>
      <c r="AH89" s="124"/>
      <c r="AI89" s="86"/>
      <c r="AJ89" s="86"/>
      <c r="AK89" s="97"/>
      <c r="AL89" s="97"/>
      <c r="AM89" s="97"/>
      <c r="AN89" s="97"/>
      <c r="AO89" s="97"/>
      <c r="AP89" s="97"/>
      <c r="AQ89" s="97"/>
      <c r="AR89" s="122">
        <v>2</v>
      </c>
      <c r="AS89" s="1"/>
      <c r="AT89" s="1"/>
      <c r="AU89" s="1"/>
      <c r="AV89" s="1"/>
    </row>
    <row r="90" spans="1:48" ht="6.95" customHeight="1" thickBot="1" x14ac:dyDescent="0.25">
      <c r="A90" s="112"/>
      <c r="B90" s="158"/>
      <c r="C90" s="105"/>
      <c r="D90" s="130"/>
      <c r="E90" s="130"/>
      <c r="F90" s="130"/>
      <c r="G90" s="130"/>
      <c r="H90" s="190"/>
      <c r="I90" s="190"/>
      <c r="J90" s="190"/>
      <c r="K90" s="130"/>
      <c r="L90" s="130"/>
      <c r="M90" s="190"/>
      <c r="N90" s="190"/>
      <c r="O90" s="130"/>
      <c r="P90" s="130"/>
      <c r="Q90" s="190"/>
      <c r="R90" s="191"/>
      <c r="S90" s="105"/>
      <c r="T90" s="105"/>
      <c r="U90" s="86"/>
      <c r="V90" s="178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283"/>
      <c r="AI90" s="86"/>
      <c r="AJ90" s="98"/>
      <c r="AK90" s="97"/>
      <c r="AL90" s="97"/>
      <c r="AM90" s="97"/>
      <c r="AN90" s="97"/>
      <c r="AO90" s="97"/>
      <c r="AP90" s="97"/>
      <c r="AQ90" s="97"/>
      <c r="AS90" s="1"/>
      <c r="AT90" s="1"/>
      <c r="AU90" s="1"/>
      <c r="AV90" s="1"/>
    </row>
    <row r="91" spans="1:48" ht="22.15" customHeight="1" thickTop="1" thickBot="1" x14ac:dyDescent="0.5">
      <c r="A91" s="106"/>
      <c r="B91" s="158">
        <v>7</v>
      </c>
      <c r="C91" s="105"/>
      <c r="D91" s="129"/>
      <c r="E91" s="130"/>
      <c r="F91" s="130"/>
      <c r="G91" s="129"/>
      <c r="H91" s="130"/>
      <c r="I91" s="248"/>
      <c r="J91" s="249"/>
      <c r="K91" s="130"/>
      <c r="L91" s="129"/>
      <c r="M91" s="130"/>
      <c r="N91" s="129"/>
      <c r="O91" s="130"/>
      <c r="P91" s="130"/>
      <c r="Q91" s="130"/>
      <c r="R91" s="129">
        <f>D91*(G91+I91+L91-N91)</f>
        <v>0</v>
      </c>
      <c r="S91" s="105"/>
      <c r="T91" s="107" t="s">
        <v>390</v>
      </c>
      <c r="U91" s="86"/>
      <c r="V91" s="178"/>
      <c r="W91" s="86"/>
      <c r="X91" s="109" t="s">
        <v>389</v>
      </c>
      <c r="Y91" s="86"/>
      <c r="Z91" s="86"/>
      <c r="AA91" s="86"/>
      <c r="AB91" s="86"/>
      <c r="AC91" s="265">
        <f>SUM(Z79,AF79,Z81,AF81,Z83,AF83,Z85,Z87)</f>
        <v>0</v>
      </c>
      <c r="AD91" s="266"/>
      <c r="AE91" s="107" t="s">
        <v>390</v>
      </c>
      <c r="AF91" s="86"/>
      <c r="AG91" s="86"/>
      <c r="AH91" s="283"/>
      <c r="AI91" s="86"/>
      <c r="AJ91" s="98"/>
      <c r="AK91" s="97"/>
      <c r="AL91" s="97"/>
      <c r="AM91" s="97"/>
      <c r="AN91" s="97"/>
      <c r="AO91" s="97"/>
      <c r="AP91" s="97"/>
      <c r="AQ91" s="97"/>
      <c r="AS91" s="1"/>
      <c r="AT91" s="1"/>
      <c r="AU91" s="1"/>
      <c r="AV91" s="1"/>
    </row>
    <row r="92" spans="1:48" ht="6.95" customHeight="1" thickTop="1" x14ac:dyDescent="0.2">
      <c r="A92" s="106"/>
      <c r="B92" s="158"/>
      <c r="C92" s="105"/>
      <c r="D92" s="130"/>
      <c r="E92" s="130"/>
      <c r="F92" s="130"/>
      <c r="G92" s="191"/>
      <c r="H92" s="130"/>
      <c r="I92" s="130"/>
      <c r="J92" s="191"/>
      <c r="K92" s="130"/>
      <c r="L92" s="130"/>
      <c r="M92" s="191"/>
      <c r="N92" s="192"/>
      <c r="O92" s="130"/>
      <c r="P92" s="130"/>
      <c r="Q92" s="192"/>
      <c r="R92" s="191"/>
      <c r="S92" s="105"/>
      <c r="T92" s="105"/>
      <c r="U92" s="86"/>
      <c r="V92" s="178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97"/>
      <c r="AL92" s="97"/>
      <c r="AM92" s="97"/>
      <c r="AN92" s="97"/>
      <c r="AO92" s="97"/>
      <c r="AP92" s="97"/>
      <c r="AQ92" s="97"/>
      <c r="AS92" s="1"/>
      <c r="AT92" s="1"/>
      <c r="AU92" s="1"/>
      <c r="AV92" s="1"/>
    </row>
    <row r="93" spans="1:48" ht="21" customHeight="1" x14ac:dyDescent="0.2">
      <c r="A93" s="106"/>
      <c r="B93" s="158">
        <v>8</v>
      </c>
      <c r="C93" s="105"/>
      <c r="D93" s="129"/>
      <c r="E93" s="130"/>
      <c r="F93" s="130"/>
      <c r="G93" s="129"/>
      <c r="H93" s="130"/>
      <c r="I93" s="248"/>
      <c r="J93" s="249"/>
      <c r="K93" s="130"/>
      <c r="L93" s="129"/>
      <c r="M93" s="191"/>
      <c r="N93" s="129"/>
      <c r="O93" s="130"/>
      <c r="P93" s="130"/>
      <c r="Q93" s="192"/>
      <c r="R93" s="129">
        <f>D93*(G93+I93+L93-N93)</f>
        <v>0</v>
      </c>
      <c r="S93" s="105"/>
      <c r="T93" s="107" t="s">
        <v>390</v>
      </c>
      <c r="U93" s="86"/>
      <c r="V93" s="178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97"/>
      <c r="AL93" s="97"/>
      <c r="AM93" s="97"/>
      <c r="AN93" s="97"/>
      <c r="AO93" s="97"/>
      <c r="AP93" s="97"/>
      <c r="AQ93" s="97"/>
      <c r="AR93" s="1"/>
      <c r="AS93" s="1"/>
    </row>
    <row r="94" spans="1:48" ht="6.95" customHeight="1" x14ac:dyDescent="0.2">
      <c r="A94" s="106"/>
      <c r="B94" s="158"/>
      <c r="C94" s="105"/>
      <c r="D94" s="130"/>
      <c r="E94" s="130"/>
      <c r="F94" s="130"/>
      <c r="G94" s="130"/>
      <c r="H94" s="130"/>
      <c r="I94" s="130"/>
      <c r="J94" s="130"/>
      <c r="K94" s="130"/>
      <c r="L94" s="130"/>
      <c r="M94" s="191"/>
      <c r="N94" s="130"/>
      <c r="O94" s="130"/>
      <c r="P94" s="130"/>
      <c r="Q94" s="192"/>
      <c r="R94" s="130"/>
      <c r="S94" s="105"/>
      <c r="T94" s="105"/>
      <c r="U94" s="86"/>
      <c r="V94" s="178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97"/>
      <c r="AL94" s="97"/>
      <c r="AM94" s="97"/>
      <c r="AN94" s="97"/>
      <c r="AO94" s="97"/>
      <c r="AP94" s="97"/>
      <c r="AQ94" s="97"/>
      <c r="AR94" s="1"/>
      <c r="AS94" s="1"/>
    </row>
    <row r="95" spans="1:48" ht="22.15" customHeight="1" x14ac:dyDescent="0.2">
      <c r="A95" s="106"/>
      <c r="B95" s="158">
        <v>9</v>
      </c>
      <c r="C95" s="105"/>
      <c r="D95" s="129"/>
      <c r="E95" s="130"/>
      <c r="F95" s="130"/>
      <c r="G95" s="129"/>
      <c r="H95" s="130"/>
      <c r="I95" s="248"/>
      <c r="J95" s="249"/>
      <c r="K95" s="130"/>
      <c r="L95" s="129"/>
      <c r="M95" s="191"/>
      <c r="N95" s="129"/>
      <c r="O95" s="130"/>
      <c r="P95" s="130"/>
      <c r="Q95" s="192"/>
      <c r="R95" s="129">
        <f>D95*(G95+I95+L95-N95)</f>
        <v>0</v>
      </c>
      <c r="S95" s="105"/>
      <c r="T95" s="107" t="s">
        <v>390</v>
      </c>
      <c r="U95" s="184"/>
      <c r="V95" s="178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97"/>
      <c r="AL95" s="97"/>
      <c r="AM95" s="97"/>
      <c r="AN95" s="97"/>
      <c r="AO95" s="97"/>
      <c r="AP95" s="97"/>
      <c r="AQ95" s="97"/>
      <c r="AR95" s="1"/>
      <c r="AS95" s="1"/>
    </row>
    <row r="96" spans="1:48" ht="6.95" customHeight="1" x14ac:dyDescent="0.25">
      <c r="A96" s="106"/>
      <c r="B96" s="158"/>
      <c r="C96" s="105"/>
      <c r="D96" s="130"/>
      <c r="E96" s="130"/>
      <c r="F96" s="130"/>
      <c r="G96" s="190"/>
      <c r="H96" s="130"/>
      <c r="I96" s="130"/>
      <c r="J96" s="190"/>
      <c r="K96" s="193"/>
      <c r="L96" s="193"/>
      <c r="M96" s="191"/>
      <c r="N96" s="190"/>
      <c r="O96" s="130"/>
      <c r="P96" s="193"/>
      <c r="Q96" s="192"/>
      <c r="R96" s="190"/>
      <c r="S96" s="105"/>
      <c r="T96" s="185"/>
      <c r="U96" s="184"/>
      <c r="V96" s="178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97"/>
      <c r="AL96" s="97"/>
      <c r="AM96" s="97"/>
      <c r="AN96" s="97"/>
      <c r="AO96" s="97"/>
      <c r="AP96" s="97"/>
      <c r="AQ96" s="97"/>
      <c r="AR96" s="1"/>
      <c r="AS96" s="1"/>
    </row>
    <row r="97" spans="1:48" ht="22.35" customHeight="1" x14ac:dyDescent="0.2">
      <c r="A97" s="106"/>
      <c r="B97" s="158">
        <v>10</v>
      </c>
      <c r="C97" s="105"/>
      <c r="D97" s="129"/>
      <c r="E97" s="130"/>
      <c r="F97" s="130"/>
      <c r="G97" s="129"/>
      <c r="H97" s="130"/>
      <c r="I97" s="248"/>
      <c r="J97" s="249"/>
      <c r="K97" s="130"/>
      <c r="L97" s="129"/>
      <c r="M97" s="191"/>
      <c r="N97" s="129"/>
      <c r="O97" s="130"/>
      <c r="P97" s="130"/>
      <c r="Q97" s="192"/>
      <c r="R97" s="129">
        <f>D97*(G97+I97+L97-N97)</f>
        <v>0</v>
      </c>
      <c r="S97" s="105"/>
      <c r="T97" s="107" t="s">
        <v>390</v>
      </c>
      <c r="U97" s="86"/>
      <c r="V97" s="186"/>
      <c r="W97" s="86"/>
      <c r="X97" s="113"/>
      <c r="Y97" s="86"/>
      <c r="Z97" s="86"/>
      <c r="AA97" s="86"/>
      <c r="AB97" s="86"/>
      <c r="AC97" s="86"/>
      <c r="AD97" s="86"/>
      <c r="AE97" s="283"/>
      <c r="AF97" s="283"/>
      <c r="AG97" s="97"/>
      <c r="AH97" s="97"/>
      <c r="AI97" s="86"/>
      <c r="AJ97" s="97"/>
      <c r="AK97" s="97"/>
      <c r="AL97" s="97"/>
      <c r="AM97" s="97"/>
      <c r="AN97" s="97"/>
      <c r="AO97" s="97"/>
      <c r="AP97" s="97"/>
      <c r="AQ97" s="97"/>
      <c r="AR97" s="1"/>
      <c r="AS97" s="1"/>
    </row>
    <row r="98" spans="1:48" ht="22.15" customHeight="1" thickBot="1" x14ac:dyDescent="0.25">
      <c r="A98" s="10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178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97"/>
      <c r="AL98" s="97"/>
      <c r="AM98" s="97"/>
      <c r="AN98" s="97"/>
      <c r="AO98" s="97"/>
      <c r="AP98" s="97"/>
      <c r="AQ98" s="97"/>
      <c r="AS98" s="1"/>
      <c r="AT98" s="1"/>
      <c r="AU98" s="1"/>
      <c r="AV98" s="1"/>
    </row>
    <row r="99" spans="1:48" ht="22.15" customHeight="1" thickTop="1" thickBot="1" x14ac:dyDescent="0.4">
      <c r="A99" s="10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114" t="s">
        <v>386</v>
      </c>
      <c r="P99" s="105"/>
      <c r="Q99" s="86"/>
      <c r="R99" s="187">
        <f>SUM(R79,R81,R83,R85,R87,R89,R91,R93,R95,R97)</f>
        <v>0</v>
      </c>
      <c r="S99" s="86"/>
      <c r="T99" s="107" t="s">
        <v>390</v>
      </c>
      <c r="U99" s="86"/>
      <c r="V99" s="178"/>
      <c r="W99" s="86"/>
      <c r="X99" s="109"/>
      <c r="Y99" s="86"/>
      <c r="Z99" s="86"/>
      <c r="AA99" s="109"/>
      <c r="AB99" s="109"/>
      <c r="AC99" s="109"/>
      <c r="AD99" s="109"/>
      <c r="AE99" s="109"/>
      <c r="AF99" s="109"/>
      <c r="AG99" s="109"/>
      <c r="AH99" s="86"/>
      <c r="AI99" s="86"/>
      <c r="AJ99" s="86"/>
      <c r="AK99" s="97"/>
      <c r="AL99" s="97"/>
      <c r="AM99" s="97"/>
      <c r="AN99" s="97"/>
      <c r="AO99" s="97"/>
      <c r="AP99" s="97"/>
      <c r="AQ99" s="97"/>
      <c r="AS99" s="1"/>
      <c r="AT99" s="1"/>
      <c r="AU99" s="1"/>
      <c r="AV99" s="1"/>
    </row>
    <row r="100" spans="1:48" ht="22.15" customHeight="1" thickTop="1" x14ac:dyDescent="0.2">
      <c r="A100" s="106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88"/>
      <c r="P100" s="189"/>
      <c r="Q100" s="119"/>
      <c r="R100" s="119"/>
      <c r="S100" s="119"/>
      <c r="T100" s="119"/>
      <c r="U100" s="119"/>
      <c r="V100" s="119"/>
      <c r="W100" s="119"/>
      <c r="X100" s="120"/>
      <c r="Y100" s="119"/>
      <c r="Z100" s="119"/>
      <c r="AA100" s="120"/>
      <c r="AB100" s="120"/>
      <c r="AC100" s="120"/>
      <c r="AD100" s="120"/>
      <c r="AE100" s="120"/>
      <c r="AF100" s="120"/>
      <c r="AG100" s="120"/>
      <c r="AH100" s="86"/>
      <c r="AI100" s="86"/>
      <c r="AJ100" s="86"/>
      <c r="AK100" s="97"/>
      <c r="AL100" s="97"/>
      <c r="AM100" s="97"/>
      <c r="AN100" s="97"/>
      <c r="AO100" s="97"/>
      <c r="AP100" s="97"/>
      <c r="AQ100" s="97"/>
      <c r="AS100" s="1"/>
      <c r="AT100" s="1"/>
      <c r="AU100" s="1"/>
      <c r="AV100" s="1"/>
    </row>
    <row r="101" spans="1:48" ht="22.15" customHeight="1" x14ac:dyDescent="0.2">
      <c r="A101" s="10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114"/>
      <c r="P101" s="105"/>
      <c r="Q101" s="86"/>
      <c r="R101" s="86"/>
      <c r="S101" s="86"/>
      <c r="T101" s="86"/>
      <c r="U101" s="86"/>
      <c r="V101" s="86"/>
      <c r="W101" s="86"/>
      <c r="X101" s="109"/>
      <c r="Y101" s="86"/>
      <c r="Z101" s="86"/>
      <c r="AA101" s="109"/>
      <c r="AB101" s="109"/>
      <c r="AC101" s="109"/>
      <c r="AD101" s="109"/>
      <c r="AE101" s="109"/>
      <c r="AF101" s="109"/>
      <c r="AG101" s="109"/>
      <c r="AH101" s="86"/>
      <c r="AI101" s="86"/>
      <c r="AJ101" s="86"/>
      <c r="AK101" s="97"/>
      <c r="AL101" s="97"/>
      <c r="AM101" s="97"/>
      <c r="AN101" s="97"/>
      <c r="AO101" s="97"/>
      <c r="AP101" s="97"/>
      <c r="AQ101" s="97"/>
      <c r="AS101" s="1"/>
      <c r="AT101" s="1"/>
      <c r="AU101" s="1"/>
      <c r="AV101" s="1"/>
    </row>
    <row r="102" spans="1:48" ht="22.15" customHeight="1" x14ac:dyDescent="0.2">
      <c r="A102" s="10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114"/>
      <c r="P102" s="105"/>
      <c r="Q102" s="86"/>
      <c r="R102" s="86"/>
      <c r="S102" s="86"/>
      <c r="T102" s="86"/>
      <c r="U102" s="86"/>
      <c r="V102" s="86"/>
      <c r="W102" s="86"/>
      <c r="X102" s="109"/>
      <c r="Y102" s="86"/>
      <c r="Z102" s="86"/>
      <c r="AA102" s="109"/>
      <c r="AB102" s="109"/>
      <c r="AC102" s="109"/>
      <c r="AD102" s="109"/>
      <c r="AE102" s="109"/>
      <c r="AF102" s="109"/>
      <c r="AG102" s="109"/>
      <c r="AH102" s="86"/>
      <c r="AI102" s="86"/>
      <c r="AJ102" s="86"/>
      <c r="AK102" s="97"/>
      <c r="AL102" s="97"/>
      <c r="AM102" s="97"/>
      <c r="AN102" s="97"/>
      <c r="AO102" s="97"/>
      <c r="AP102" s="97"/>
      <c r="AQ102" s="97"/>
      <c r="AS102" s="1"/>
      <c r="AT102" s="1"/>
      <c r="AU102" s="1"/>
      <c r="AV102" s="1"/>
    </row>
    <row r="103" spans="1:48" ht="22.15" customHeight="1" x14ac:dyDescent="0.3">
      <c r="A103" s="106"/>
      <c r="B103" s="86"/>
      <c r="C103" s="105" t="s">
        <v>58</v>
      </c>
      <c r="D103" s="105"/>
      <c r="E103" s="105"/>
      <c r="F103" s="105" t="s">
        <v>59</v>
      </c>
      <c r="G103" s="105" t="s">
        <v>404</v>
      </c>
      <c r="H103" s="105"/>
      <c r="I103" s="105"/>
      <c r="J103" s="105"/>
      <c r="K103" s="86"/>
      <c r="L103" s="86"/>
      <c r="M103" s="86"/>
      <c r="N103" s="109"/>
      <c r="O103" s="114"/>
      <c r="P103" s="105"/>
      <c r="Q103" s="86"/>
      <c r="R103" s="86"/>
      <c r="S103" s="86"/>
      <c r="T103" s="86"/>
      <c r="U103" s="86"/>
      <c r="V103" s="86"/>
      <c r="W103" s="86"/>
      <c r="X103" s="109"/>
      <c r="Y103" s="86"/>
      <c r="Z103" s="86"/>
      <c r="AA103" s="109"/>
      <c r="AB103" s="109"/>
      <c r="AC103" s="109"/>
      <c r="AD103" s="109"/>
      <c r="AE103" s="109"/>
      <c r="AF103" s="109"/>
      <c r="AG103" s="109"/>
      <c r="AH103" s="86"/>
      <c r="AI103" s="86"/>
      <c r="AJ103" s="86"/>
      <c r="AK103" s="97"/>
      <c r="AL103" s="97"/>
      <c r="AM103" s="97"/>
      <c r="AN103" s="97"/>
      <c r="AO103" s="97"/>
      <c r="AP103" s="97"/>
      <c r="AQ103" s="97"/>
      <c r="AS103" s="1"/>
      <c r="AT103" s="1"/>
      <c r="AU103" s="1"/>
      <c r="AV103" s="1"/>
    </row>
    <row r="104" spans="1:48" ht="16.5" customHeight="1" x14ac:dyDescent="0.2">
      <c r="A104" s="106"/>
      <c r="B104" s="86"/>
      <c r="C104" s="105"/>
      <c r="D104" s="105"/>
      <c r="E104" s="105"/>
      <c r="F104" s="105"/>
      <c r="G104" s="105"/>
      <c r="H104" s="105"/>
      <c r="I104" s="105"/>
      <c r="J104" s="105"/>
      <c r="K104" s="86"/>
      <c r="L104" s="86"/>
      <c r="M104" s="86"/>
      <c r="N104" s="109"/>
      <c r="O104" s="114"/>
      <c r="P104" s="105"/>
      <c r="Q104" s="86"/>
      <c r="R104" s="86"/>
      <c r="S104" s="86"/>
      <c r="T104" s="86"/>
      <c r="U104" s="86"/>
      <c r="V104" s="86"/>
      <c r="W104" s="86"/>
      <c r="X104" s="109"/>
      <c r="Y104" s="86"/>
      <c r="Z104" s="86"/>
      <c r="AA104" s="109"/>
      <c r="AB104" s="109"/>
      <c r="AC104" s="109"/>
      <c r="AD104" s="109"/>
      <c r="AE104" s="109"/>
      <c r="AF104" s="109"/>
      <c r="AG104" s="109"/>
      <c r="AH104" s="86"/>
      <c r="AI104" s="86"/>
      <c r="AJ104" s="86"/>
      <c r="AK104" s="97"/>
      <c r="AL104" s="97"/>
      <c r="AM104" s="97"/>
      <c r="AN104" s="97"/>
      <c r="AO104" s="97"/>
      <c r="AP104" s="97"/>
      <c r="AQ104" s="97"/>
      <c r="AS104" s="1"/>
      <c r="AT104" s="1"/>
      <c r="AU104" s="1"/>
      <c r="AV104" s="1"/>
    </row>
    <row r="105" spans="1:48" ht="18.95" customHeight="1" x14ac:dyDescent="0.3">
      <c r="A105" s="106"/>
      <c r="B105" s="86"/>
      <c r="C105" s="108" t="s">
        <v>60</v>
      </c>
      <c r="D105" s="105"/>
      <c r="E105" s="105"/>
      <c r="F105" s="105" t="s">
        <v>61</v>
      </c>
      <c r="G105" s="105" t="s">
        <v>62</v>
      </c>
      <c r="H105" s="105"/>
      <c r="I105" s="105"/>
      <c r="J105" s="105"/>
      <c r="K105" s="86"/>
      <c r="L105" s="86"/>
      <c r="M105" s="86"/>
      <c r="N105" s="86"/>
      <c r="O105" s="114"/>
      <c r="P105" s="105"/>
      <c r="Q105" s="86"/>
      <c r="R105" s="86"/>
      <c r="S105" s="86"/>
      <c r="T105" s="86"/>
      <c r="U105" s="86"/>
      <c r="V105" s="86"/>
      <c r="W105" s="86"/>
      <c r="X105" s="109"/>
      <c r="Y105" s="86"/>
      <c r="Z105" s="86"/>
      <c r="AA105" s="109"/>
      <c r="AB105" s="109"/>
      <c r="AC105" s="109"/>
      <c r="AD105" s="109"/>
      <c r="AE105" s="109"/>
      <c r="AF105" s="109"/>
      <c r="AG105" s="109"/>
      <c r="AH105" s="86"/>
      <c r="AI105" s="86"/>
      <c r="AJ105" s="86"/>
      <c r="AK105" s="97"/>
      <c r="AL105" s="97"/>
      <c r="AM105" s="97"/>
      <c r="AN105" s="97"/>
      <c r="AO105" s="97"/>
      <c r="AP105" s="97"/>
      <c r="AQ105" s="97"/>
      <c r="AS105" s="1"/>
      <c r="AT105" s="1"/>
      <c r="AU105" s="1"/>
      <c r="AV105" s="1"/>
    </row>
    <row r="106" spans="1:48" ht="15" customHeight="1" x14ac:dyDescent="0.2">
      <c r="A106" s="106"/>
      <c r="B106" s="86"/>
      <c r="C106" s="108"/>
      <c r="D106" s="105"/>
      <c r="E106" s="105"/>
      <c r="F106" s="105"/>
      <c r="G106" s="105"/>
      <c r="H106" s="105"/>
      <c r="I106" s="105"/>
      <c r="J106" s="105"/>
      <c r="K106" s="86"/>
      <c r="L106" s="86"/>
      <c r="M106" s="86"/>
      <c r="N106" s="86"/>
      <c r="O106" s="114"/>
      <c r="P106" s="105"/>
      <c r="Q106" s="86"/>
      <c r="R106" s="86"/>
      <c r="S106" s="86"/>
      <c r="T106" s="86"/>
      <c r="U106" s="86"/>
      <c r="V106" s="86"/>
      <c r="W106" s="86"/>
      <c r="X106" s="109"/>
      <c r="Y106" s="86"/>
      <c r="Z106" s="86"/>
      <c r="AA106" s="109"/>
      <c r="AB106" s="109"/>
      <c r="AC106" s="109"/>
      <c r="AD106" s="109"/>
      <c r="AE106" s="109"/>
      <c r="AF106" s="109"/>
      <c r="AG106" s="109"/>
      <c r="AH106" s="86"/>
      <c r="AI106" s="86"/>
      <c r="AJ106" s="86"/>
      <c r="AK106" s="97"/>
      <c r="AL106" s="97"/>
      <c r="AM106" s="97"/>
      <c r="AN106" s="97"/>
      <c r="AO106" s="97"/>
      <c r="AP106" s="97"/>
      <c r="AQ106" s="97"/>
      <c r="AS106" s="1"/>
      <c r="AT106" s="1"/>
      <c r="AU106" s="1"/>
      <c r="AV106" s="1"/>
    </row>
    <row r="107" spans="1:48" ht="15.95" customHeight="1" x14ac:dyDescent="0.3">
      <c r="A107" s="106"/>
      <c r="B107" s="86"/>
      <c r="C107" s="105" t="s">
        <v>63</v>
      </c>
      <c r="D107" s="121"/>
      <c r="E107" s="105"/>
      <c r="F107" s="105" t="s">
        <v>64</v>
      </c>
      <c r="G107" s="105" t="s">
        <v>388</v>
      </c>
      <c r="H107" s="105"/>
      <c r="I107" s="105"/>
      <c r="J107" s="105"/>
      <c r="K107" s="86"/>
      <c r="L107" s="86"/>
      <c r="M107" s="86"/>
      <c r="N107" s="86"/>
      <c r="O107" s="114"/>
      <c r="P107" s="105"/>
      <c r="Q107" s="86"/>
      <c r="R107" s="86"/>
      <c r="S107" s="86"/>
      <c r="T107" s="86"/>
      <c r="U107" s="86"/>
      <c r="V107" s="86"/>
      <c r="W107" s="86"/>
      <c r="X107" s="109"/>
      <c r="Y107" s="86"/>
      <c r="Z107" s="86"/>
      <c r="AA107" s="109"/>
      <c r="AB107" s="109"/>
      <c r="AC107" s="109"/>
      <c r="AD107" s="109"/>
      <c r="AE107" s="109"/>
      <c r="AF107" s="109"/>
      <c r="AG107" s="109"/>
      <c r="AH107" s="86"/>
      <c r="AI107" s="86"/>
      <c r="AJ107" s="86"/>
      <c r="AK107" s="97"/>
      <c r="AL107" s="97"/>
      <c r="AM107" s="97"/>
      <c r="AN107" s="97"/>
      <c r="AO107" s="97"/>
      <c r="AP107" s="97"/>
      <c r="AQ107" s="97"/>
      <c r="AS107" s="1"/>
      <c r="AT107" s="1"/>
      <c r="AU107" s="1"/>
      <c r="AV107" s="1"/>
    </row>
    <row r="108" spans="1:48" ht="14.45" customHeight="1" x14ac:dyDescent="0.2">
      <c r="A108" s="106"/>
      <c r="B108" s="86"/>
      <c r="C108" s="105"/>
      <c r="D108" s="121"/>
      <c r="E108" s="105"/>
      <c r="F108" s="105"/>
      <c r="G108" s="105"/>
      <c r="H108" s="105"/>
      <c r="I108" s="105"/>
      <c r="J108" s="105"/>
      <c r="K108" s="86"/>
      <c r="L108" s="86"/>
      <c r="M108" s="86"/>
      <c r="N108" s="86"/>
      <c r="O108" s="114"/>
      <c r="P108" s="105"/>
      <c r="Q108" s="86"/>
      <c r="R108" s="86"/>
      <c r="S108" s="86"/>
      <c r="T108" s="86"/>
      <c r="U108" s="86"/>
      <c r="V108" s="86"/>
      <c r="W108" s="86"/>
      <c r="X108" s="109"/>
      <c r="Y108" s="86"/>
      <c r="Z108" s="86"/>
      <c r="AA108" s="109"/>
      <c r="AB108" s="109"/>
      <c r="AC108" s="109"/>
      <c r="AD108" s="109"/>
      <c r="AE108" s="109"/>
      <c r="AF108" s="109"/>
      <c r="AG108" s="109"/>
      <c r="AH108" s="86"/>
      <c r="AI108" s="86"/>
      <c r="AJ108" s="86"/>
      <c r="AK108" s="97"/>
      <c r="AL108" s="97"/>
      <c r="AM108" s="97"/>
      <c r="AN108" s="97"/>
      <c r="AO108" s="97"/>
      <c r="AP108" s="97"/>
      <c r="AQ108" s="97"/>
      <c r="AS108" s="1"/>
      <c r="AT108" s="1"/>
      <c r="AU108" s="1"/>
      <c r="AV108" s="1"/>
    </row>
    <row r="109" spans="1:48" ht="14.45" customHeight="1" x14ac:dyDescent="0.3">
      <c r="A109" s="106"/>
      <c r="B109" s="86"/>
      <c r="C109" s="108" t="s">
        <v>65</v>
      </c>
      <c r="D109" s="105"/>
      <c r="E109" s="105"/>
      <c r="F109" s="105" t="s">
        <v>66</v>
      </c>
      <c r="G109" s="105" t="s">
        <v>391</v>
      </c>
      <c r="H109" s="105"/>
      <c r="I109" s="105"/>
      <c r="J109" s="105"/>
      <c r="K109" s="86"/>
      <c r="L109" s="86"/>
      <c r="M109" s="86"/>
      <c r="N109" s="86"/>
      <c r="O109" s="114"/>
      <c r="P109" s="105"/>
      <c r="Q109" s="86"/>
      <c r="R109" s="86"/>
      <c r="S109" s="86"/>
      <c r="T109" s="86"/>
      <c r="U109" s="86"/>
      <c r="V109" s="86"/>
      <c r="W109" s="86"/>
      <c r="X109" s="109"/>
      <c r="Y109" s="86"/>
      <c r="Z109" s="86"/>
      <c r="AA109" s="109"/>
      <c r="AB109" s="109"/>
      <c r="AC109" s="109"/>
      <c r="AD109" s="109"/>
      <c r="AE109" s="109"/>
      <c r="AF109" s="109"/>
      <c r="AG109" s="109"/>
      <c r="AH109" s="86"/>
      <c r="AI109" s="86"/>
      <c r="AJ109" s="86"/>
      <c r="AK109" s="97"/>
      <c r="AL109" s="97"/>
      <c r="AM109" s="97"/>
      <c r="AN109" s="97"/>
      <c r="AO109" s="97"/>
      <c r="AP109" s="97"/>
      <c r="AQ109" s="97"/>
      <c r="AS109" s="1"/>
      <c r="AT109" s="1"/>
      <c r="AU109" s="1"/>
      <c r="AV109" s="1"/>
    </row>
    <row r="110" spans="1:48" ht="14.45" customHeight="1" x14ac:dyDescent="0.2">
      <c r="A110" s="106"/>
      <c r="B110" s="86"/>
      <c r="C110" s="108"/>
      <c r="D110" s="105"/>
      <c r="E110" s="105"/>
      <c r="F110" s="105"/>
      <c r="G110" s="105"/>
      <c r="H110" s="105"/>
      <c r="I110" s="105"/>
      <c r="J110" s="105"/>
      <c r="K110" s="86"/>
      <c r="L110" s="86"/>
      <c r="M110" s="86"/>
      <c r="N110" s="86"/>
      <c r="O110" s="114"/>
      <c r="P110" s="105"/>
      <c r="Q110" s="86"/>
      <c r="R110" s="86"/>
      <c r="S110" s="86"/>
      <c r="T110" s="86"/>
      <c r="U110" s="86"/>
      <c r="V110" s="86"/>
      <c r="W110" s="86"/>
      <c r="X110" s="109"/>
      <c r="Y110" s="86"/>
      <c r="Z110" s="86"/>
      <c r="AA110" s="109"/>
      <c r="AB110" s="109"/>
      <c r="AC110" s="109"/>
      <c r="AD110" s="109"/>
      <c r="AE110" s="109"/>
      <c r="AF110" s="109"/>
      <c r="AG110" s="109"/>
      <c r="AH110" s="86"/>
      <c r="AI110" s="86"/>
      <c r="AJ110" s="86"/>
      <c r="AK110" s="97"/>
      <c r="AL110" s="97"/>
      <c r="AM110" s="97"/>
      <c r="AN110" s="97"/>
      <c r="AO110" s="97"/>
      <c r="AP110" s="97"/>
      <c r="AQ110" s="97"/>
      <c r="AS110" s="1"/>
      <c r="AT110" s="1"/>
      <c r="AU110" s="1"/>
      <c r="AV110" s="1"/>
    </row>
    <row r="111" spans="1:48" ht="14.1" customHeight="1" x14ac:dyDescent="0.3">
      <c r="A111" s="106"/>
      <c r="B111" s="86"/>
      <c r="C111" s="104" t="s">
        <v>396</v>
      </c>
      <c r="D111" s="105"/>
      <c r="E111" s="105"/>
      <c r="F111" s="105" t="s">
        <v>67</v>
      </c>
      <c r="G111" s="105" t="s">
        <v>397</v>
      </c>
      <c r="H111" s="105"/>
      <c r="I111" s="105"/>
      <c r="J111" s="105"/>
      <c r="K111" s="86"/>
      <c r="L111" s="86"/>
      <c r="M111" s="86"/>
      <c r="N111" s="86"/>
      <c r="O111" s="114"/>
      <c r="P111" s="105"/>
      <c r="Q111" s="86"/>
      <c r="R111" s="86"/>
      <c r="S111" s="86"/>
      <c r="T111" s="86"/>
      <c r="U111" s="86"/>
      <c r="V111" s="86"/>
      <c r="W111" s="86"/>
      <c r="X111" s="109"/>
      <c r="Y111" s="86"/>
      <c r="Z111" s="86"/>
      <c r="AA111" s="109"/>
      <c r="AB111" s="109"/>
      <c r="AC111" s="109"/>
      <c r="AD111" s="109"/>
      <c r="AE111" s="109"/>
      <c r="AF111" s="109"/>
      <c r="AG111" s="109"/>
      <c r="AH111" s="86"/>
      <c r="AI111" s="86"/>
      <c r="AJ111" s="86"/>
      <c r="AK111" s="97"/>
      <c r="AL111" s="97"/>
      <c r="AM111" s="97"/>
      <c r="AN111" s="97"/>
      <c r="AO111" s="97"/>
      <c r="AP111" s="97"/>
      <c r="AQ111" s="97"/>
      <c r="AS111" s="1"/>
      <c r="AT111" s="1"/>
      <c r="AU111" s="1"/>
      <c r="AV111" s="1"/>
    </row>
    <row r="112" spans="1:48" ht="14.1" customHeight="1" x14ac:dyDescent="0.2">
      <c r="A112" s="106"/>
      <c r="B112" s="86"/>
      <c r="C112" s="104"/>
      <c r="D112" s="105"/>
      <c r="E112" s="105"/>
      <c r="F112" s="105"/>
      <c r="G112" s="105"/>
      <c r="H112" s="105"/>
      <c r="I112" s="105"/>
      <c r="J112" s="105"/>
      <c r="K112" s="86"/>
      <c r="L112" s="86"/>
      <c r="M112" s="86"/>
      <c r="N112" s="86"/>
      <c r="O112" s="114"/>
      <c r="P112" s="105"/>
      <c r="Q112" s="86"/>
      <c r="R112" s="86"/>
      <c r="S112" s="86"/>
      <c r="T112" s="86"/>
      <c r="U112" s="86"/>
      <c r="V112" s="86"/>
      <c r="W112" s="86"/>
      <c r="X112" s="109"/>
      <c r="Y112" s="86"/>
      <c r="Z112" s="86"/>
      <c r="AA112" s="109"/>
      <c r="AB112" s="109"/>
      <c r="AC112" s="109"/>
      <c r="AD112" s="109"/>
      <c r="AE112" s="109"/>
      <c r="AF112" s="109"/>
      <c r="AG112" s="109"/>
      <c r="AH112" s="86"/>
      <c r="AI112" s="86"/>
      <c r="AJ112" s="86"/>
      <c r="AK112" s="97"/>
      <c r="AL112" s="97"/>
      <c r="AM112" s="97"/>
      <c r="AN112" s="97"/>
      <c r="AO112" s="97"/>
      <c r="AP112" s="97"/>
      <c r="AQ112" s="97"/>
      <c r="AS112" s="1"/>
      <c r="AT112" s="1"/>
      <c r="AU112" s="1"/>
      <c r="AV112" s="1"/>
    </row>
    <row r="113" spans="1:48" ht="16.5" customHeight="1" x14ac:dyDescent="0.3">
      <c r="A113" s="106"/>
      <c r="B113" s="86"/>
      <c r="C113" s="105" t="s">
        <v>68</v>
      </c>
      <c r="D113" s="105"/>
      <c r="E113" s="105"/>
      <c r="F113" s="105" t="s">
        <v>69</v>
      </c>
      <c r="G113" s="105" t="s">
        <v>70</v>
      </c>
      <c r="H113" s="105"/>
      <c r="I113" s="105"/>
      <c r="J113" s="105"/>
      <c r="K113" s="86"/>
      <c r="L113" s="86"/>
      <c r="M113" s="86"/>
      <c r="N113" s="86"/>
      <c r="O113" s="114"/>
      <c r="P113" s="105"/>
      <c r="Q113" s="86"/>
      <c r="R113" s="86"/>
      <c r="S113" s="86"/>
      <c r="T113" s="86"/>
      <c r="U113" s="86"/>
      <c r="V113" s="86"/>
      <c r="W113" s="86"/>
      <c r="X113" s="109"/>
      <c r="Y113" s="86"/>
      <c r="Z113" s="86"/>
      <c r="AA113" s="109"/>
      <c r="AB113" s="109"/>
      <c r="AC113" s="109"/>
      <c r="AD113" s="109"/>
      <c r="AE113" s="109"/>
      <c r="AF113" s="109"/>
      <c r="AG113" s="109"/>
      <c r="AH113" s="86"/>
      <c r="AI113" s="86"/>
      <c r="AJ113" s="86"/>
      <c r="AK113" s="97"/>
      <c r="AL113" s="97"/>
      <c r="AM113" s="97"/>
      <c r="AN113" s="97"/>
      <c r="AO113" s="97"/>
      <c r="AP113" s="97"/>
      <c r="AQ113" s="97"/>
      <c r="AS113" s="1"/>
      <c r="AT113" s="1"/>
      <c r="AU113" s="1"/>
      <c r="AV113" s="1"/>
    </row>
    <row r="114" spans="1:48" ht="15" customHeight="1" x14ac:dyDescent="0.2">
      <c r="A114" s="106"/>
      <c r="B114" s="86"/>
      <c r="C114" s="105"/>
      <c r="D114" s="105"/>
      <c r="E114" s="105"/>
      <c r="F114" s="105"/>
      <c r="G114" s="105"/>
      <c r="H114" s="105"/>
      <c r="I114" s="105"/>
      <c r="J114" s="105"/>
      <c r="K114" s="86"/>
      <c r="L114" s="86"/>
      <c r="M114" s="86"/>
      <c r="N114" s="86"/>
      <c r="O114" s="114"/>
      <c r="P114" s="105"/>
      <c r="Q114" s="86"/>
      <c r="R114" s="86"/>
      <c r="S114" s="86"/>
      <c r="T114" s="86"/>
      <c r="U114" s="86"/>
      <c r="V114" s="86"/>
      <c r="W114" s="86"/>
      <c r="X114" s="109"/>
      <c r="Y114" s="86"/>
      <c r="Z114" s="86"/>
      <c r="AA114" s="109"/>
      <c r="AB114" s="109"/>
      <c r="AC114" s="109"/>
      <c r="AD114" s="109"/>
      <c r="AE114" s="109"/>
      <c r="AF114" s="109"/>
      <c r="AG114" s="109"/>
      <c r="AH114" s="86"/>
      <c r="AI114" s="86"/>
      <c r="AJ114" s="86"/>
      <c r="AK114" s="97"/>
      <c r="AL114" s="97"/>
      <c r="AM114" s="97"/>
      <c r="AN114" s="97"/>
      <c r="AO114" s="97"/>
      <c r="AP114" s="97"/>
      <c r="AQ114" s="97"/>
      <c r="AS114" s="1"/>
      <c r="AT114" s="1"/>
      <c r="AU114" s="1"/>
      <c r="AV114" s="1"/>
    </row>
    <row r="115" spans="1:48" ht="15" customHeight="1" x14ac:dyDescent="0.3">
      <c r="A115" s="106"/>
      <c r="B115" s="86"/>
      <c r="C115" s="108" t="s">
        <v>71</v>
      </c>
      <c r="D115" s="105"/>
      <c r="E115" s="105"/>
      <c r="F115" s="105" t="s">
        <v>72</v>
      </c>
      <c r="G115" s="105" t="s">
        <v>398</v>
      </c>
      <c r="H115" s="105"/>
      <c r="I115" s="105"/>
      <c r="J115" s="105"/>
      <c r="K115" s="86"/>
      <c r="L115" s="86"/>
      <c r="M115" s="86"/>
      <c r="N115" s="86"/>
      <c r="O115" s="114"/>
      <c r="P115" s="105"/>
      <c r="Q115" s="86"/>
      <c r="R115" s="86"/>
      <c r="S115" s="86"/>
      <c r="T115" s="86"/>
      <c r="U115" s="86"/>
      <c r="V115" s="86"/>
      <c r="W115" s="86"/>
      <c r="X115" s="109"/>
      <c r="Y115" s="86"/>
      <c r="Z115" s="86"/>
      <c r="AA115" s="109"/>
      <c r="AB115" s="109"/>
      <c r="AC115" s="109"/>
      <c r="AD115" s="109"/>
      <c r="AE115" s="109"/>
      <c r="AF115" s="109"/>
      <c r="AG115" s="109"/>
      <c r="AH115" s="86"/>
      <c r="AI115" s="86"/>
      <c r="AJ115" s="86"/>
      <c r="AK115" s="97"/>
      <c r="AL115" s="97"/>
      <c r="AM115" s="97"/>
      <c r="AN115" s="97"/>
      <c r="AO115" s="97"/>
      <c r="AP115" s="97"/>
      <c r="AQ115" s="97"/>
      <c r="AS115" s="1"/>
      <c r="AT115" s="1"/>
      <c r="AU115" s="1"/>
      <c r="AV115" s="1"/>
    </row>
    <row r="116" spans="1:48" ht="15.95" customHeight="1" x14ac:dyDescent="0.2">
      <c r="A116" s="106"/>
      <c r="B116" s="86"/>
      <c r="C116" s="108"/>
      <c r="D116" s="105"/>
      <c r="E116" s="105"/>
      <c r="F116" s="105"/>
      <c r="G116" s="105"/>
      <c r="H116" s="105"/>
      <c r="I116" s="105"/>
      <c r="J116" s="105"/>
      <c r="K116" s="86"/>
      <c r="L116" s="86"/>
      <c r="M116" s="86"/>
      <c r="N116" s="86"/>
      <c r="O116" s="114"/>
      <c r="P116" s="105"/>
      <c r="Q116" s="86"/>
      <c r="R116" s="86"/>
      <c r="S116" s="86"/>
      <c r="T116" s="86"/>
      <c r="U116" s="86"/>
      <c r="V116" s="86"/>
      <c r="W116" s="86"/>
      <c r="X116" s="109"/>
      <c r="Y116" s="86"/>
      <c r="Z116" s="86"/>
      <c r="AA116" s="109"/>
      <c r="AB116" s="109"/>
      <c r="AC116" s="109"/>
      <c r="AD116" s="109"/>
      <c r="AE116" s="109"/>
      <c r="AF116" s="109"/>
      <c r="AG116" s="109"/>
      <c r="AH116" s="86"/>
      <c r="AI116" s="86"/>
      <c r="AJ116" s="86"/>
      <c r="AK116" s="97"/>
      <c r="AL116" s="97"/>
      <c r="AM116" s="97"/>
      <c r="AN116" s="97"/>
      <c r="AO116" s="97"/>
      <c r="AP116" s="97"/>
      <c r="AQ116" s="97"/>
      <c r="AS116" s="1"/>
      <c r="AT116" s="1"/>
      <c r="AU116" s="1"/>
      <c r="AV116" s="1"/>
    </row>
    <row r="117" spans="1:48" ht="22.15" customHeight="1" x14ac:dyDescent="0.3">
      <c r="A117" s="106"/>
      <c r="B117" s="86"/>
      <c r="C117" s="105" t="s">
        <v>73</v>
      </c>
      <c r="D117" s="105"/>
      <c r="E117" s="105"/>
      <c r="F117" s="105" t="s">
        <v>74</v>
      </c>
      <c r="G117" s="105" t="s">
        <v>401</v>
      </c>
      <c r="H117" s="105"/>
      <c r="I117" s="105"/>
      <c r="J117" s="105"/>
      <c r="K117" s="86"/>
      <c r="L117" s="86"/>
      <c r="M117" s="86"/>
      <c r="N117" s="86"/>
      <c r="O117" s="114"/>
      <c r="P117" s="105"/>
      <c r="Q117" s="86"/>
      <c r="R117" s="86"/>
      <c r="S117" s="86"/>
      <c r="T117" s="86"/>
      <c r="U117" s="86"/>
      <c r="V117" s="86"/>
      <c r="W117" s="86"/>
      <c r="X117" s="109"/>
      <c r="Y117" s="86"/>
      <c r="Z117" s="86"/>
      <c r="AA117" s="109"/>
      <c r="AB117" s="109"/>
      <c r="AC117" s="109"/>
      <c r="AD117" s="109"/>
      <c r="AE117" s="109"/>
      <c r="AF117" s="109"/>
      <c r="AG117" s="109"/>
      <c r="AH117" s="86"/>
      <c r="AI117" s="86"/>
      <c r="AJ117" s="86"/>
      <c r="AK117" s="97"/>
      <c r="AL117" s="97"/>
      <c r="AM117" s="97"/>
      <c r="AN117" s="97"/>
      <c r="AO117" s="97"/>
      <c r="AP117" s="97"/>
      <c r="AQ117" s="97"/>
      <c r="AS117" s="1"/>
      <c r="AT117" s="1"/>
      <c r="AU117" s="1"/>
      <c r="AV117" s="1"/>
    </row>
    <row r="118" spans="1:48" ht="12.95" customHeight="1" x14ac:dyDescent="0.2">
      <c r="A118" s="106"/>
      <c r="B118" s="86"/>
      <c r="C118" s="105"/>
      <c r="D118" s="105"/>
      <c r="E118" s="105"/>
      <c r="F118" s="105"/>
      <c r="G118" s="105" t="s">
        <v>402</v>
      </c>
      <c r="H118" s="105"/>
      <c r="I118" s="105"/>
      <c r="J118" s="105"/>
      <c r="K118" s="86"/>
      <c r="L118" s="86"/>
      <c r="M118" s="86"/>
      <c r="N118" s="86"/>
      <c r="O118" s="114"/>
      <c r="P118" s="105"/>
      <c r="Q118" s="86"/>
      <c r="R118" s="86"/>
      <c r="S118" s="86"/>
      <c r="T118" s="86"/>
      <c r="U118" s="86"/>
      <c r="V118" s="86"/>
      <c r="W118" s="86"/>
      <c r="X118" s="109"/>
      <c r="Y118" s="86"/>
      <c r="Z118" s="86"/>
      <c r="AA118" s="109"/>
      <c r="AB118" s="109"/>
      <c r="AC118" s="109"/>
      <c r="AD118" s="109"/>
      <c r="AE118" s="109"/>
      <c r="AF118" s="109"/>
      <c r="AG118" s="109"/>
      <c r="AH118" s="86"/>
      <c r="AI118" s="86"/>
      <c r="AJ118" s="86"/>
      <c r="AK118" s="97"/>
      <c r="AL118" s="97"/>
      <c r="AM118" s="97"/>
      <c r="AN118" s="97"/>
      <c r="AO118" s="97"/>
      <c r="AP118" s="97"/>
      <c r="AQ118" s="97"/>
      <c r="AS118" s="1"/>
      <c r="AT118" s="1"/>
      <c r="AU118" s="1"/>
      <c r="AV118" s="1"/>
    </row>
    <row r="119" spans="1:48" ht="22.15" customHeight="1" x14ac:dyDescent="0.3">
      <c r="A119" s="106"/>
      <c r="B119" s="86"/>
      <c r="C119" s="105" t="s">
        <v>75</v>
      </c>
      <c r="D119" s="105"/>
      <c r="E119" s="105"/>
      <c r="F119" s="105" t="s">
        <v>76</v>
      </c>
      <c r="G119" s="105" t="s">
        <v>400</v>
      </c>
      <c r="H119" s="105"/>
      <c r="I119" s="105"/>
      <c r="J119" s="105"/>
      <c r="K119" s="86"/>
      <c r="L119" s="86"/>
      <c r="M119" s="86"/>
      <c r="N119" s="86"/>
      <c r="O119" s="114"/>
      <c r="P119" s="105"/>
      <c r="Q119" s="86"/>
      <c r="R119" s="86"/>
      <c r="S119" s="86"/>
      <c r="T119" s="86"/>
      <c r="U119" s="86"/>
      <c r="V119" s="86"/>
      <c r="W119" s="86"/>
      <c r="X119" s="109"/>
      <c r="Y119" s="86"/>
      <c r="Z119" s="86"/>
      <c r="AA119" s="109"/>
      <c r="AB119" s="109"/>
      <c r="AC119" s="109"/>
      <c r="AD119" s="109"/>
      <c r="AE119" s="109"/>
      <c r="AF119" s="109"/>
      <c r="AG119" s="109"/>
      <c r="AH119" s="86"/>
      <c r="AI119" s="86"/>
      <c r="AJ119" s="86"/>
      <c r="AK119" s="97"/>
      <c r="AL119" s="97"/>
      <c r="AM119" s="97"/>
      <c r="AN119" s="97"/>
      <c r="AO119" s="97"/>
      <c r="AP119" s="97"/>
      <c r="AQ119" s="97"/>
      <c r="AS119" s="1"/>
      <c r="AT119" s="1"/>
      <c r="AU119" s="1"/>
      <c r="AV119" s="1"/>
    </row>
    <row r="120" spans="1:48" ht="6" customHeight="1" x14ac:dyDescent="0.2">
      <c r="A120" s="106"/>
      <c r="B120" s="86"/>
      <c r="C120" s="105"/>
      <c r="D120" s="105"/>
      <c r="E120" s="105"/>
      <c r="F120" s="105"/>
      <c r="G120" s="105"/>
      <c r="H120" s="105"/>
      <c r="I120" s="105"/>
      <c r="J120" s="105"/>
      <c r="K120" s="86"/>
      <c r="L120" s="86"/>
      <c r="M120" s="86"/>
      <c r="N120" s="86"/>
      <c r="O120" s="114"/>
      <c r="P120" s="105"/>
      <c r="Q120" s="86"/>
      <c r="R120" s="86"/>
      <c r="S120" s="86"/>
      <c r="T120" s="86"/>
      <c r="U120" s="86"/>
      <c r="V120" s="86"/>
      <c r="W120" s="86"/>
      <c r="X120" s="109"/>
      <c r="Y120" s="86"/>
      <c r="Z120" s="86"/>
      <c r="AA120" s="109"/>
      <c r="AB120" s="109"/>
      <c r="AC120" s="109"/>
      <c r="AD120" s="109"/>
      <c r="AE120" s="109"/>
      <c r="AF120" s="109"/>
      <c r="AG120" s="109"/>
      <c r="AH120" s="86"/>
      <c r="AI120" s="86"/>
      <c r="AJ120" s="86"/>
      <c r="AK120" s="97"/>
      <c r="AL120" s="97"/>
      <c r="AM120" s="97"/>
      <c r="AN120" s="97"/>
      <c r="AO120" s="97"/>
      <c r="AP120" s="97"/>
      <c r="AQ120" s="97"/>
      <c r="AS120" s="1"/>
      <c r="AT120" s="1"/>
      <c r="AU120" s="1"/>
      <c r="AV120" s="1"/>
    </row>
    <row r="121" spans="1:48" ht="22.15" customHeight="1" x14ac:dyDescent="0.3">
      <c r="A121" s="106"/>
      <c r="B121" s="86"/>
      <c r="C121" s="105" t="s">
        <v>77</v>
      </c>
      <c r="D121" s="105"/>
      <c r="E121" s="105"/>
      <c r="F121" s="105" t="s">
        <v>78</v>
      </c>
      <c r="G121" s="105" t="s">
        <v>399</v>
      </c>
      <c r="H121" s="105"/>
      <c r="I121" s="105"/>
      <c r="J121" s="105"/>
      <c r="K121" s="86"/>
      <c r="L121" s="86"/>
      <c r="M121" s="86"/>
      <c r="N121" s="86"/>
      <c r="O121" s="114"/>
      <c r="P121" s="105"/>
      <c r="Q121" s="86"/>
      <c r="R121" s="86"/>
      <c r="S121" s="86"/>
      <c r="T121" s="86"/>
      <c r="U121" s="86"/>
      <c r="V121" s="86"/>
      <c r="W121" s="86"/>
      <c r="X121" s="109"/>
      <c r="Y121" s="86"/>
      <c r="Z121" s="86"/>
      <c r="AA121" s="109"/>
      <c r="AB121" s="109"/>
      <c r="AC121" s="109"/>
      <c r="AD121" s="109"/>
      <c r="AE121" s="109"/>
      <c r="AF121" s="109"/>
      <c r="AG121" s="109"/>
      <c r="AH121" s="86"/>
      <c r="AI121" s="86"/>
      <c r="AJ121" s="86"/>
      <c r="AK121" s="97"/>
      <c r="AL121" s="97"/>
      <c r="AM121" s="97"/>
      <c r="AN121" s="97"/>
      <c r="AO121" s="97"/>
      <c r="AP121" s="97"/>
      <c r="AQ121" s="97"/>
      <c r="AS121" s="1"/>
      <c r="AT121" s="1"/>
      <c r="AU121" s="1"/>
      <c r="AV121" s="1"/>
    </row>
    <row r="122" spans="1:48" ht="6" customHeight="1" x14ac:dyDescent="0.2">
      <c r="A122" s="10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114"/>
      <c r="P122" s="105"/>
      <c r="Q122" s="86"/>
      <c r="R122" s="86"/>
      <c r="S122" s="86"/>
      <c r="T122" s="86"/>
      <c r="U122" s="86"/>
      <c r="V122" s="86"/>
      <c r="W122" s="86"/>
      <c r="X122" s="109"/>
      <c r="Y122" s="86"/>
      <c r="Z122" s="86"/>
      <c r="AA122" s="109"/>
      <c r="AB122" s="109"/>
      <c r="AC122" s="109"/>
      <c r="AD122" s="109"/>
      <c r="AE122" s="109"/>
      <c r="AF122" s="109"/>
      <c r="AG122" s="109"/>
      <c r="AH122" s="86"/>
      <c r="AI122" s="86"/>
      <c r="AJ122" s="86"/>
      <c r="AK122" s="97"/>
      <c r="AL122" s="97"/>
      <c r="AM122" s="97"/>
      <c r="AN122" s="97"/>
      <c r="AO122" s="97"/>
      <c r="AP122" s="97"/>
      <c r="AQ122" s="97"/>
      <c r="AS122" s="1"/>
      <c r="AT122" s="1"/>
      <c r="AU122" s="1"/>
      <c r="AV122" s="1"/>
    </row>
    <row r="123" spans="1:48" ht="22.15" customHeight="1" x14ac:dyDescent="0.2">
      <c r="A123" s="117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86"/>
      <c r="AJ123" s="86"/>
      <c r="AK123" s="97"/>
      <c r="AL123" s="97"/>
      <c r="AM123" s="97"/>
      <c r="AN123" s="97"/>
      <c r="AO123" s="97"/>
      <c r="AP123" s="97"/>
      <c r="AQ123" s="97"/>
      <c r="AS123" s="1"/>
      <c r="AT123" s="1"/>
      <c r="AU123" s="1"/>
      <c r="AV123" s="1"/>
    </row>
    <row r="124" spans="1:48" ht="16.5" customHeight="1" x14ac:dyDescent="0.2">
      <c r="A124" s="292" t="s">
        <v>420</v>
      </c>
      <c r="B124" s="293"/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86"/>
      <c r="AK124" s="97"/>
      <c r="AL124" s="97"/>
      <c r="AM124" s="97"/>
      <c r="AN124" s="97"/>
      <c r="AO124" s="97"/>
      <c r="AP124" s="97"/>
      <c r="AQ124" s="97"/>
      <c r="AS124" s="1"/>
      <c r="AT124" s="1"/>
      <c r="AU124" s="1"/>
      <c r="AV124" s="1"/>
    </row>
    <row r="125" spans="1:48" ht="22.15" customHeight="1" x14ac:dyDescent="0.2">
      <c r="A125" s="292" t="s">
        <v>424</v>
      </c>
      <c r="B125" s="293"/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86"/>
      <c r="AK125" s="97"/>
      <c r="AL125" s="97"/>
      <c r="AM125" s="97"/>
      <c r="AN125" s="97"/>
      <c r="AO125" s="97"/>
      <c r="AP125" s="97"/>
      <c r="AQ125" s="97"/>
      <c r="AS125" s="1"/>
      <c r="AT125" s="1"/>
      <c r="AU125" s="1"/>
      <c r="AV125" s="1"/>
    </row>
    <row r="126" spans="1:48" ht="17.45" customHeight="1" x14ac:dyDescent="0.2">
      <c r="A126" s="123" t="s">
        <v>405</v>
      </c>
      <c r="B126" s="294" t="s">
        <v>406</v>
      </c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86"/>
      <c r="AK126" s="97"/>
      <c r="AL126" s="97"/>
      <c r="AM126" s="97"/>
      <c r="AN126" s="97"/>
      <c r="AO126" s="97"/>
      <c r="AP126" s="97"/>
      <c r="AQ126" s="97"/>
      <c r="AS126" s="1"/>
      <c r="AT126" s="1"/>
      <c r="AU126" s="1"/>
      <c r="AV126" s="1"/>
    </row>
    <row r="127" spans="1:48" ht="22.15" customHeight="1" x14ac:dyDescent="0.2">
      <c r="A127" s="115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86"/>
      <c r="AJ127" s="86"/>
      <c r="AK127" s="97"/>
      <c r="AL127" s="97"/>
      <c r="AM127" s="97"/>
      <c r="AN127" s="97"/>
      <c r="AO127" s="97"/>
      <c r="AP127" s="97"/>
      <c r="AQ127" s="97"/>
      <c r="AS127" s="1"/>
      <c r="AT127" s="1"/>
      <c r="AU127" s="1"/>
      <c r="AV127" s="1"/>
    </row>
    <row r="128" spans="1:48" ht="6" customHeight="1" x14ac:dyDescent="0.2">
      <c r="AJ128" s="86"/>
      <c r="AK128" s="97"/>
      <c r="AL128" s="97"/>
      <c r="AM128" s="97"/>
      <c r="AN128" s="97"/>
      <c r="AO128" s="97"/>
      <c r="AP128" s="97"/>
      <c r="AQ128" s="97"/>
      <c r="AS128" s="1"/>
      <c r="AT128" s="1"/>
      <c r="AU128" s="1"/>
      <c r="AV128" s="1"/>
    </row>
    <row r="129" spans="1:48" ht="22.15" customHeight="1" x14ac:dyDescent="0.2">
      <c r="AJ129" s="86"/>
      <c r="AK129" s="97"/>
      <c r="AL129" s="97"/>
      <c r="AM129" s="97"/>
      <c r="AN129" s="97"/>
      <c r="AO129" s="97"/>
      <c r="AP129" s="97"/>
      <c r="AQ129" s="97"/>
      <c r="AS129" s="1"/>
      <c r="AT129" s="1"/>
      <c r="AU129" s="1"/>
      <c r="AV129" s="1"/>
    </row>
    <row r="130" spans="1:48" ht="6" customHeight="1" x14ac:dyDescent="0.2">
      <c r="AJ130" s="86"/>
      <c r="AK130" s="97"/>
      <c r="AL130" s="97"/>
      <c r="AM130" s="97"/>
      <c r="AN130" s="97"/>
      <c r="AO130" s="97"/>
      <c r="AP130" s="97"/>
      <c r="AQ130" s="97"/>
      <c r="AS130" s="1"/>
      <c r="AT130" s="1"/>
      <c r="AU130" s="1"/>
      <c r="AV130" s="1"/>
    </row>
    <row r="131" spans="1:48" ht="22.15" customHeight="1" x14ac:dyDescent="0.2">
      <c r="AJ131" s="86"/>
      <c r="AK131" s="97"/>
      <c r="AL131" s="97"/>
      <c r="AM131" s="97"/>
      <c r="AN131" s="97"/>
      <c r="AO131" s="97"/>
      <c r="AP131" s="97"/>
      <c r="AQ131" s="97"/>
      <c r="AS131" s="1"/>
      <c r="AT131" s="1"/>
      <c r="AU131" s="1"/>
      <c r="AV131" s="1"/>
    </row>
    <row r="132" spans="1:48" ht="6" customHeight="1" x14ac:dyDescent="0.2">
      <c r="AJ132" s="86"/>
      <c r="AK132" s="97"/>
      <c r="AL132" s="97"/>
      <c r="AM132" s="97"/>
      <c r="AN132" s="97"/>
      <c r="AO132" s="97"/>
      <c r="AP132" s="97"/>
      <c r="AQ132" s="97"/>
      <c r="AS132" s="1"/>
      <c r="AT132" s="1"/>
      <c r="AU132" s="1"/>
      <c r="AV132" s="1"/>
    </row>
    <row r="133" spans="1:48" ht="22.15" customHeight="1" x14ac:dyDescent="0.2">
      <c r="AJ133" s="86"/>
      <c r="AK133" s="97"/>
      <c r="AL133" s="97"/>
      <c r="AM133" s="97"/>
      <c r="AN133" s="97"/>
      <c r="AO133" s="97"/>
      <c r="AP133" s="97"/>
      <c r="AQ133" s="97"/>
      <c r="AS133" s="1"/>
      <c r="AT133" s="1"/>
      <c r="AU133" s="1"/>
      <c r="AV133" s="1"/>
    </row>
    <row r="134" spans="1:48" ht="6" customHeight="1" x14ac:dyDescent="0.2">
      <c r="AI134" s="86"/>
      <c r="AJ134" s="86"/>
      <c r="AK134" s="97"/>
      <c r="AL134" s="97"/>
      <c r="AM134" s="97"/>
      <c r="AN134" s="97"/>
      <c r="AO134" s="97"/>
      <c r="AP134" s="97"/>
      <c r="AQ134" s="97"/>
      <c r="AS134" s="1"/>
      <c r="AT134" s="1"/>
      <c r="AU134" s="1"/>
      <c r="AV134" s="1"/>
    </row>
    <row r="135" spans="1:48" ht="22.15" customHeight="1" x14ac:dyDescent="0.2">
      <c r="AI135" s="86"/>
      <c r="AJ135" s="86"/>
      <c r="AK135" s="97"/>
      <c r="AL135" s="97"/>
      <c r="AM135" s="97"/>
      <c r="AN135" s="97"/>
      <c r="AO135" s="97"/>
      <c r="AP135" s="97"/>
      <c r="AQ135" s="97"/>
      <c r="AS135" s="1"/>
      <c r="AT135" s="1"/>
      <c r="AU135" s="1"/>
      <c r="AV135" s="1"/>
    </row>
    <row r="136" spans="1:48" ht="6" customHeight="1" x14ac:dyDescent="0.2">
      <c r="AI136" s="86"/>
      <c r="AJ136" s="86"/>
      <c r="AK136" s="97"/>
      <c r="AL136" s="97"/>
      <c r="AM136" s="97"/>
      <c r="AN136" s="97"/>
      <c r="AO136" s="97"/>
      <c r="AP136" s="97"/>
      <c r="AQ136" s="97"/>
      <c r="AS136" s="1"/>
      <c r="AT136" s="1"/>
      <c r="AU136" s="1"/>
      <c r="AV136" s="1"/>
    </row>
    <row r="137" spans="1:48" ht="22.15" customHeight="1" x14ac:dyDescent="0.2">
      <c r="AI137" s="86"/>
      <c r="AJ137" s="86"/>
      <c r="AK137" s="97"/>
      <c r="AL137" s="97"/>
      <c r="AM137" s="97"/>
      <c r="AN137" s="97"/>
      <c r="AO137" s="97"/>
      <c r="AP137" s="97"/>
      <c r="AQ137" s="97"/>
      <c r="AS137" s="1"/>
      <c r="AT137" s="1"/>
      <c r="AU137" s="1"/>
      <c r="AV137" s="1"/>
    </row>
    <row r="138" spans="1:48" ht="22.15" customHeight="1" x14ac:dyDescent="0.2">
      <c r="AI138" s="86"/>
      <c r="AJ138" s="86"/>
      <c r="AK138" s="97"/>
      <c r="AL138" s="97"/>
      <c r="AM138" s="97"/>
      <c r="AN138" s="97"/>
      <c r="AO138" s="97"/>
      <c r="AP138" s="97"/>
      <c r="AQ138" s="97"/>
      <c r="AS138" s="1"/>
      <c r="AT138" s="1"/>
      <c r="AU138" s="1"/>
      <c r="AV138" s="1"/>
    </row>
    <row r="139" spans="1:48" ht="14.1" customHeight="1" x14ac:dyDescent="0.2">
      <c r="AI139" s="99"/>
      <c r="AJ139" s="99"/>
      <c r="AK139" s="97"/>
      <c r="AL139" s="97"/>
      <c r="AM139" s="97"/>
      <c r="AN139" s="97"/>
      <c r="AO139" s="97"/>
      <c r="AP139" s="97"/>
      <c r="AQ139" s="97"/>
      <c r="AU139" s="1"/>
      <c r="AV139" s="1"/>
    </row>
    <row r="140" spans="1:48" s="19" customFormat="1" ht="17.649999999999999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102"/>
      <c r="AF140" s="8"/>
      <c r="AG140" s="8"/>
      <c r="AH140" s="8"/>
      <c r="AI140" s="100"/>
      <c r="AJ140" s="100"/>
      <c r="AK140" s="97"/>
      <c r="AL140" s="97"/>
      <c r="AM140" s="97"/>
      <c r="AN140" s="97"/>
      <c r="AO140" s="97"/>
      <c r="AP140" s="97"/>
      <c r="AQ140" s="97"/>
    </row>
    <row r="141" spans="1:48" ht="17.649999999999999" customHeight="1" x14ac:dyDescent="0.2">
      <c r="AI141" s="100"/>
      <c r="AJ141" s="100"/>
      <c r="AK141" s="97"/>
      <c r="AL141" s="97"/>
      <c r="AM141" s="97"/>
      <c r="AN141" s="97"/>
      <c r="AO141" s="97"/>
      <c r="AP141" s="97"/>
      <c r="AQ141" s="97"/>
    </row>
    <row r="142" spans="1:48" ht="17.649999999999999" customHeight="1" x14ac:dyDescent="0.2">
      <c r="AI142" s="100"/>
      <c r="AJ142" s="100"/>
      <c r="AK142" s="97"/>
      <c r="AL142" s="97"/>
      <c r="AM142" s="97"/>
      <c r="AN142" s="97"/>
      <c r="AO142" s="97"/>
      <c r="AP142" s="97"/>
      <c r="AQ142" s="97"/>
    </row>
    <row r="143" spans="1:48" ht="17.649999999999999" customHeight="1" x14ac:dyDescent="0.2">
      <c r="AI143" s="101"/>
      <c r="AJ143" s="101"/>
      <c r="AK143" s="97"/>
      <c r="AL143" s="97"/>
      <c r="AM143" s="97"/>
      <c r="AN143" s="97"/>
      <c r="AO143" s="97"/>
      <c r="AP143" s="97"/>
      <c r="AQ143" s="97"/>
    </row>
    <row r="144" spans="1:48" ht="17.649999999999999" customHeight="1" x14ac:dyDescent="0.2"/>
    <row r="145" ht="17.649999999999999" customHeight="1" x14ac:dyDescent="0.2"/>
    <row r="146" ht="17.649999999999999" customHeight="1" x14ac:dyDescent="0.2"/>
    <row r="147" ht="17.649999999999999" customHeight="1" x14ac:dyDescent="0.2"/>
  </sheetData>
  <sheetProtection algorithmName="SHA-512" hashValue="DMF82J70bdAgg116A/XuvPS7w6t63cDQ5n6b0/J9C/T4uZykbfow1hbEse+gGKbg08JIP2nnNvbJbCl1NEThBQ==" saltValue="qFc4m7G4AHfEnsLG9QPFlw==" spinCount="100000" sheet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54">
    <mergeCell ref="A2:X2"/>
    <mergeCell ref="A55:AH55"/>
    <mergeCell ref="Z81:AA81"/>
    <mergeCell ref="C39:E39"/>
    <mergeCell ref="C36:E36"/>
    <mergeCell ref="A125:AI125"/>
    <mergeCell ref="A124:AI124"/>
    <mergeCell ref="B126:AI126"/>
    <mergeCell ref="AG1:AJ1"/>
    <mergeCell ref="C40:E40"/>
    <mergeCell ref="C41:E41"/>
    <mergeCell ref="K40:N40"/>
    <mergeCell ref="K41:N41"/>
    <mergeCell ref="P40:R40"/>
    <mergeCell ref="P41:R41"/>
    <mergeCell ref="AF41:AH41"/>
    <mergeCell ref="AH90:AH91"/>
    <mergeCell ref="Z87:AA87"/>
    <mergeCell ref="I87:J87"/>
    <mergeCell ref="A18:Q18"/>
    <mergeCell ref="A19:Q19"/>
    <mergeCell ref="A20:Q20"/>
    <mergeCell ref="C32:E32"/>
    <mergeCell ref="C33:E33"/>
    <mergeCell ref="C34:E34"/>
    <mergeCell ref="AA32:AB32"/>
    <mergeCell ref="C30:E30"/>
    <mergeCell ref="K32:N32"/>
    <mergeCell ref="K33:N33"/>
    <mergeCell ref="K34:N34"/>
    <mergeCell ref="K35:N35"/>
    <mergeCell ref="K36:N36"/>
    <mergeCell ref="K37:N37"/>
    <mergeCell ref="K30:N30"/>
    <mergeCell ref="P32:R32"/>
    <mergeCell ref="P30:R30"/>
    <mergeCell ref="I97:J97"/>
    <mergeCell ref="G35:I35"/>
    <mergeCell ref="G36:I36"/>
    <mergeCell ref="G37:I37"/>
    <mergeCell ref="G38:I38"/>
    <mergeCell ref="G39:I39"/>
    <mergeCell ref="G40:I40"/>
    <mergeCell ref="G41:I41"/>
    <mergeCell ref="K39:N39"/>
    <mergeCell ref="K38:N38"/>
    <mergeCell ref="B49:R49"/>
    <mergeCell ref="B50:R50"/>
    <mergeCell ref="B51:R51"/>
    <mergeCell ref="E77:F77"/>
    <mergeCell ref="A57:AF57"/>
    <mergeCell ref="Z83:AA83"/>
    <mergeCell ref="Z85:AA85"/>
    <mergeCell ref="I83:J83"/>
    <mergeCell ref="I85:J85"/>
    <mergeCell ref="AE97:AF97"/>
    <mergeCell ref="Z53:AD53"/>
    <mergeCell ref="P38:R38"/>
    <mergeCell ref="A59:AF59"/>
    <mergeCell ref="A63:V63"/>
    <mergeCell ref="AC91:AD91"/>
    <mergeCell ref="AA35:AB35"/>
    <mergeCell ref="AA36:AB36"/>
    <mergeCell ref="AA37:AB37"/>
    <mergeCell ref="AA38:AB38"/>
    <mergeCell ref="AA39:AB39"/>
    <mergeCell ref="AA40:AB40"/>
    <mergeCell ref="A47:R48"/>
    <mergeCell ref="I79:J79"/>
    <mergeCell ref="C37:E37"/>
    <mergeCell ref="C38:E38"/>
    <mergeCell ref="P39:R39"/>
    <mergeCell ref="C35:E35"/>
    <mergeCell ref="Y77:AB77"/>
    <mergeCell ref="AA41:AB41"/>
    <mergeCell ref="A67:K67"/>
    <mergeCell ref="L67:AD67"/>
    <mergeCell ref="L65:AD65"/>
    <mergeCell ref="Z79:AA79"/>
    <mergeCell ref="H53:L53"/>
    <mergeCell ref="B79:B80"/>
    <mergeCell ref="P77:Q77"/>
    <mergeCell ref="I77:J77"/>
    <mergeCell ref="I81:J81"/>
    <mergeCell ref="F4:I4"/>
    <mergeCell ref="K4:O4"/>
    <mergeCell ref="A12:Q12"/>
    <mergeCell ref="A14:Q15"/>
    <mergeCell ref="I89:J89"/>
    <mergeCell ref="I91:J91"/>
    <mergeCell ref="I93:J93"/>
    <mergeCell ref="I95:J95"/>
    <mergeCell ref="P33:R33"/>
    <mergeCell ref="P34:R34"/>
    <mergeCell ref="P35:R35"/>
    <mergeCell ref="P36:R36"/>
    <mergeCell ref="P37:R37"/>
    <mergeCell ref="G30:I30"/>
    <mergeCell ref="G32:I32"/>
    <mergeCell ref="G33:I33"/>
    <mergeCell ref="A25:Q25"/>
    <mergeCell ref="Q4:S4"/>
    <mergeCell ref="F6:S6"/>
    <mergeCell ref="A4:E4"/>
    <mergeCell ref="F10:S10"/>
    <mergeCell ref="A8:D8"/>
    <mergeCell ref="F8:S8"/>
    <mergeCell ref="G34:I34"/>
    <mergeCell ref="AF30:AH30"/>
    <mergeCell ref="AF43:AH43"/>
    <mergeCell ref="W30:Y30"/>
    <mergeCell ref="T30:U30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W32:Y32"/>
    <mergeCell ref="W33:Y33"/>
    <mergeCell ref="W34:Y34"/>
    <mergeCell ref="W35:Y35"/>
    <mergeCell ref="AA34:AB34"/>
    <mergeCell ref="AF32:AH32"/>
    <mergeCell ref="AF33:AH33"/>
    <mergeCell ref="AA33:AB33"/>
    <mergeCell ref="A6:E6"/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</mergeCells>
  <phoneticPr fontId="52" type="noConversion"/>
  <conditionalFormatting sqref="A64:AF64 A65:L65 AE65:AF65 A66:AF66 A67 L67 AE67:AF67">
    <cfRule type="expression" dxfId="9" priority="13">
      <formula>$X$63&lt;&gt;"Ja"</formula>
    </cfRule>
  </conditionalFormatting>
  <conditionalFormatting sqref="A74:AH78 A79:I79 K79:AH79 A80:AH99">
    <cfRule type="expression" dxfId="8" priority="12">
      <formula>$AR$89&lt;&gt;2</formula>
    </cfRule>
  </conditionalFormatting>
  <conditionalFormatting sqref="P4">
    <cfRule type="expression" dxfId="7" priority="32">
      <formula>$P$4</formula>
    </cfRule>
  </conditionalFormatting>
  <conditionalFormatting sqref="Y77">
    <cfRule type="expression" dxfId="6" priority="20" stopIfTrue="1">
      <formula>$AM$62=3</formula>
    </cfRule>
    <cfRule type="expression" dxfId="5" priority="21" stopIfTrue="1">
      <formula>$AG$78=1</formula>
    </cfRule>
    <cfRule type="expression" dxfId="4" priority="22" stopIfTrue="1">
      <formula>$AM$62=1</formula>
    </cfRule>
  </conditionalFormatting>
  <conditionalFormatting sqref="AE77">
    <cfRule type="expression" dxfId="3" priority="17" stopIfTrue="1">
      <formula>$AM$62=2</formula>
    </cfRule>
    <cfRule type="expression" dxfId="2" priority="18" stopIfTrue="1">
      <formula>$AG$78=1</formula>
    </cfRule>
    <cfRule type="expression" dxfId="1" priority="19" stopIfTrue="1">
      <formula>$AM$62=1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2" fitToHeight="2" orientation="portrait" r:id="rId2"/>
  <rowBreaks count="1" manualBreakCount="1">
    <brk id="68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71</xdr:row>
                    <xdr:rowOff>28575</xdr:rowOff>
                  </from>
                  <to>
                    <xdr:col>2</xdr:col>
                    <xdr:colOff>200025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72</xdr:row>
                    <xdr:rowOff>57150</xdr:rowOff>
                  </from>
                  <to>
                    <xdr:col>2</xdr:col>
                    <xdr:colOff>219075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28575</xdr:rowOff>
                  </from>
                  <to>
                    <xdr:col>2</xdr:col>
                    <xdr:colOff>200025</xdr:colOff>
                    <xdr:row>71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AC60:AD60 AC35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L67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AJ63 X63 AJ59 AJ57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AH57 AH59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G13" sqref="G13"/>
    </sheetView>
  </sheetViews>
  <sheetFormatPr baseColWidth="10" defaultRowHeight="15" x14ac:dyDescent="0.25"/>
  <cols>
    <col min="3" max="3" width="29.28515625" bestFit="1" customWidth="1"/>
    <col min="5" max="5" width="10.85546875" customWidth="1"/>
  </cols>
  <sheetData>
    <row r="2" spans="2:12" ht="15.75" x14ac:dyDescent="0.25">
      <c r="B2" s="5" t="s">
        <v>79</v>
      </c>
      <c r="E2" s="5" t="s">
        <v>80</v>
      </c>
      <c r="I2" s="20" t="s">
        <v>81</v>
      </c>
      <c r="J2" s="20" t="s">
        <v>82</v>
      </c>
      <c r="L2" s="20" t="s">
        <v>83</v>
      </c>
    </row>
    <row r="4" spans="2:12" ht="18" x14ac:dyDescent="0.25">
      <c r="B4">
        <v>1</v>
      </c>
      <c r="C4" t="s">
        <v>84</v>
      </c>
      <c r="E4" t="s">
        <v>381</v>
      </c>
      <c r="I4" s="21" t="s">
        <v>85</v>
      </c>
      <c r="J4" t="s">
        <v>376</v>
      </c>
      <c r="L4" t="s">
        <v>378</v>
      </c>
    </row>
    <row r="5" spans="2:12" x14ac:dyDescent="0.25">
      <c r="B5">
        <v>2</v>
      </c>
      <c r="C5" t="s">
        <v>86</v>
      </c>
      <c r="E5" t="s">
        <v>87</v>
      </c>
      <c r="J5" t="s">
        <v>377</v>
      </c>
      <c r="L5" t="s">
        <v>379</v>
      </c>
    </row>
    <row r="6" spans="2:12" x14ac:dyDescent="0.25">
      <c r="B6">
        <v>3</v>
      </c>
      <c r="C6" t="s">
        <v>88</v>
      </c>
      <c r="L6" t="s">
        <v>380</v>
      </c>
    </row>
    <row r="7" spans="2:12" x14ac:dyDescent="0.25">
      <c r="B7">
        <v>4</v>
      </c>
      <c r="C7" t="s">
        <v>89</v>
      </c>
    </row>
    <row r="8" spans="2:12" x14ac:dyDescent="0.25">
      <c r="B8">
        <v>5</v>
      </c>
      <c r="C8" t="s">
        <v>90</v>
      </c>
    </row>
    <row r="9" spans="2:12" ht="15.75" x14ac:dyDescent="0.25">
      <c r="B9">
        <v>6</v>
      </c>
      <c r="C9" t="s">
        <v>91</v>
      </c>
      <c r="E9" s="5" t="s">
        <v>92</v>
      </c>
    </row>
    <row r="10" spans="2:12" x14ac:dyDescent="0.25">
      <c r="B10">
        <v>7</v>
      </c>
      <c r="C10" t="s">
        <v>93</v>
      </c>
    </row>
    <row r="11" spans="2:12" ht="15" customHeight="1" x14ac:dyDescent="0.25">
      <c r="B11">
        <v>8</v>
      </c>
      <c r="C11" t="s">
        <v>94</v>
      </c>
      <c r="E11" t="s">
        <v>95</v>
      </c>
    </row>
    <row r="12" spans="2:12" ht="17.100000000000001" customHeight="1" x14ac:dyDescent="0.25">
      <c r="B12">
        <v>9</v>
      </c>
      <c r="C12" t="s">
        <v>96</v>
      </c>
      <c r="E12" t="s">
        <v>97</v>
      </c>
    </row>
    <row r="13" spans="2:12" x14ac:dyDescent="0.25">
      <c r="B13">
        <v>10</v>
      </c>
      <c r="C13" t="s">
        <v>98</v>
      </c>
    </row>
    <row r="14" spans="2:12" x14ac:dyDescent="0.25">
      <c r="B14">
        <v>11</v>
      </c>
      <c r="C14" t="s">
        <v>99</v>
      </c>
    </row>
    <row r="15" spans="2:12" x14ac:dyDescent="0.25">
      <c r="B15">
        <v>12</v>
      </c>
      <c r="C15" t="s">
        <v>100</v>
      </c>
    </row>
    <row r="16" spans="2:12" x14ac:dyDescent="0.25">
      <c r="B16">
        <v>13</v>
      </c>
      <c r="C16" t="s">
        <v>101</v>
      </c>
    </row>
    <row r="17" spans="2:3" x14ac:dyDescent="0.25">
      <c r="B17">
        <v>14</v>
      </c>
      <c r="C17" t="s">
        <v>102</v>
      </c>
    </row>
    <row r="18" spans="2:3" x14ac:dyDescent="0.25">
      <c r="B18">
        <v>15</v>
      </c>
      <c r="C18" t="s">
        <v>103</v>
      </c>
    </row>
    <row r="19" spans="2:3" x14ac:dyDescent="0.25">
      <c r="B19">
        <v>16</v>
      </c>
      <c r="C19" t="s">
        <v>104</v>
      </c>
    </row>
    <row r="20" spans="2:3" x14ac:dyDescent="0.25">
      <c r="B20">
        <v>17</v>
      </c>
      <c r="C20" t="s">
        <v>105</v>
      </c>
    </row>
    <row r="21" spans="2:3" x14ac:dyDescent="0.25">
      <c r="B21">
        <v>18</v>
      </c>
      <c r="C21" t="s">
        <v>106</v>
      </c>
    </row>
    <row r="22" spans="2:3" x14ac:dyDescent="0.25">
      <c r="B22">
        <v>19</v>
      </c>
      <c r="C22" t="s">
        <v>107</v>
      </c>
    </row>
    <row r="23" spans="2:3" x14ac:dyDescent="0.25">
      <c r="B23">
        <v>20</v>
      </c>
      <c r="C23" t="s">
        <v>108</v>
      </c>
    </row>
    <row r="24" spans="2:3" x14ac:dyDescent="0.25">
      <c r="B24">
        <v>21</v>
      </c>
      <c r="C24" t="s">
        <v>109</v>
      </c>
    </row>
    <row r="25" spans="2:3" x14ac:dyDescent="0.25">
      <c r="B25">
        <v>22</v>
      </c>
      <c r="C25" t="s">
        <v>110</v>
      </c>
    </row>
    <row r="26" spans="2:3" x14ac:dyDescent="0.25">
      <c r="B26">
        <v>23</v>
      </c>
      <c r="C26" t="s">
        <v>111</v>
      </c>
    </row>
    <row r="27" spans="2:3" x14ac:dyDescent="0.25">
      <c r="B27">
        <v>24</v>
      </c>
      <c r="C27" t="s">
        <v>112</v>
      </c>
    </row>
    <row r="28" spans="2:3" x14ac:dyDescent="0.25">
      <c r="B28">
        <v>25</v>
      </c>
      <c r="C28" t="s">
        <v>113</v>
      </c>
    </row>
    <row r="29" spans="2:3" x14ac:dyDescent="0.25">
      <c r="B29">
        <v>26</v>
      </c>
      <c r="C29" t="s">
        <v>114</v>
      </c>
    </row>
    <row r="30" spans="2:3" x14ac:dyDescent="0.25">
      <c r="B30">
        <v>27</v>
      </c>
      <c r="C30" t="s">
        <v>115</v>
      </c>
    </row>
    <row r="31" spans="2:3" x14ac:dyDescent="0.25">
      <c r="B31">
        <v>28</v>
      </c>
      <c r="C31" t="s">
        <v>116</v>
      </c>
    </row>
    <row r="32" spans="2:3" x14ac:dyDescent="0.25">
      <c r="B32">
        <v>29</v>
      </c>
      <c r="C32" t="s">
        <v>117</v>
      </c>
    </row>
    <row r="33" spans="2:3" x14ac:dyDescent="0.25">
      <c r="B33">
        <v>30</v>
      </c>
      <c r="C33" t="s">
        <v>118</v>
      </c>
    </row>
    <row r="34" spans="2:3" x14ac:dyDescent="0.25">
      <c r="B34">
        <v>31</v>
      </c>
      <c r="C34" t="s">
        <v>119</v>
      </c>
    </row>
    <row r="35" spans="2:3" x14ac:dyDescent="0.25">
      <c r="B35">
        <v>32</v>
      </c>
      <c r="C35" t="s">
        <v>120</v>
      </c>
    </row>
    <row r="36" spans="2:3" x14ac:dyDescent="0.25">
      <c r="B36">
        <v>33</v>
      </c>
      <c r="C36" t="s">
        <v>121</v>
      </c>
    </row>
    <row r="37" spans="2:3" x14ac:dyDescent="0.25">
      <c r="B37">
        <v>34</v>
      </c>
      <c r="C37" t="s">
        <v>122</v>
      </c>
    </row>
    <row r="38" spans="2:3" x14ac:dyDescent="0.25">
      <c r="B38">
        <v>35</v>
      </c>
      <c r="C38" t="s">
        <v>123</v>
      </c>
    </row>
    <row r="39" spans="2:3" x14ac:dyDescent="0.25">
      <c r="B39">
        <v>36</v>
      </c>
      <c r="C39" t="s">
        <v>124</v>
      </c>
    </row>
    <row r="40" spans="2:3" x14ac:dyDescent="0.25">
      <c r="B40">
        <v>37</v>
      </c>
      <c r="C40" t="s">
        <v>125</v>
      </c>
    </row>
    <row r="41" spans="2:3" x14ac:dyDescent="0.25">
      <c r="B41">
        <v>38</v>
      </c>
      <c r="C41" t="s">
        <v>126</v>
      </c>
    </row>
    <row r="42" spans="2:3" x14ac:dyDescent="0.25">
      <c r="B42">
        <v>39</v>
      </c>
      <c r="C42" t="s">
        <v>127</v>
      </c>
    </row>
    <row r="43" spans="2:3" x14ac:dyDescent="0.25">
      <c r="B43">
        <v>40</v>
      </c>
      <c r="C43" t="s">
        <v>128</v>
      </c>
    </row>
    <row r="44" spans="2:3" x14ac:dyDescent="0.25">
      <c r="B44">
        <v>41</v>
      </c>
      <c r="C44" t="s">
        <v>129</v>
      </c>
    </row>
    <row r="45" spans="2:3" x14ac:dyDescent="0.25">
      <c r="B45">
        <v>42</v>
      </c>
      <c r="C45" t="s">
        <v>130</v>
      </c>
    </row>
    <row r="46" spans="2:3" x14ac:dyDescent="0.25">
      <c r="B46">
        <v>43</v>
      </c>
      <c r="C46" t="s">
        <v>131</v>
      </c>
    </row>
    <row r="47" spans="2:3" x14ac:dyDescent="0.25">
      <c r="B47">
        <v>44</v>
      </c>
      <c r="C47" t="s">
        <v>132</v>
      </c>
    </row>
    <row r="48" spans="2:3" x14ac:dyDescent="0.25">
      <c r="B48">
        <v>45</v>
      </c>
      <c r="C48" t="s">
        <v>133</v>
      </c>
    </row>
    <row r="49" spans="2:3" x14ac:dyDescent="0.25">
      <c r="B49">
        <v>46</v>
      </c>
      <c r="C49" t="s">
        <v>134</v>
      </c>
    </row>
    <row r="50" spans="2:3" x14ac:dyDescent="0.25">
      <c r="B50">
        <v>47</v>
      </c>
      <c r="C50" t="s">
        <v>135</v>
      </c>
    </row>
    <row r="51" spans="2:3" x14ac:dyDescent="0.25">
      <c r="B51">
        <v>48</v>
      </c>
      <c r="C51" t="s">
        <v>136</v>
      </c>
    </row>
    <row r="52" spans="2:3" x14ac:dyDescent="0.25">
      <c r="B52">
        <v>49</v>
      </c>
      <c r="C52" t="s">
        <v>137</v>
      </c>
    </row>
    <row r="53" spans="2:3" x14ac:dyDescent="0.25">
      <c r="B53">
        <v>50</v>
      </c>
      <c r="C53" t="s">
        <v>138</v>
      </c>
    </row>
    <row r="54" spans="2:3" x14ac:dyDescent="0.25">
      <c r="B54">
        <v>51</v>
      </c>
      <c r="C54" t="s">
        <v>139</v>
      </c>
    </row>
    <row r="55" spans="2:3" x14ac:dyDescent="0.25">
      <c r="B55">
        <v>52</v>
      </c>
      <c r="C55" t="s">
        <v>140</v>
      </c>
    </row>
    <row r="56" spans="2:3" x14ac:dyDescent="0.25">
      <c r="B56">
        <v>53</v>
      </c>
      <c r="C56" t="s">
        <v>141</v>
      </c>
    </row>
    <row r="57" spans="2:3" x14ac:dyDescent="0.25">
      <c r="B57">
        <v>54</v>
      </c>
      <c r="C57" t="s">
        <v>142</v>
      </c>
    </row>
    <row r="58" spans="2:3" x14ac:dyDescent="0.25">
      <c r="B58">
        <v>55</v>
      </c>
      <c r="C58" t="s">
        <v>143</v>
      </c>
    </row>
    <row r="59" spans="2:3" x14ac:dyDescent="0.25">
      <c r="B59">
        <v>56</v>
      </c>
      <c r="C59" t="s">
        <v>144</v>
      </c>
    </row>
    <row r="60" spans="2:3" x14ac:dyDescent="0.25">
      <c r="B60">
        <v>57</v>
      </c>
      <c r="C60" t="s">
        <v>145</v>
      </c>
    </row>
    <row r="61" spans="2:3" x14ac:dyDescent="0.25">
      <c r="B61">
        <v>58</v>
      </c>
      <c r="C61" t="s">
        <v>146</v>
      </c>
    </row>
    <row r="62" spans="2:3" x14ac:dyDescent="0.25">
      <c r="B62">
        <v>59</v>
      </c>
      <c r="C62" t="s">
        <v>147</v>
      </c>
    </row>
    <row r="63" spans="2:3" x14ac:dyDescent="0.25">
      <c r="B63">
        <v>60</v>
      </c>
      <c r="C63" t="s">
        <v>148</v>
      </c>
    </row>
    <row r="64" spans="2:3" x14ac:dyDescent="0.25">
      <c r="B64">
        <v>61</v>
      </c>
      <c r="C64" t="s">
        <v>149</v>
      </c>
    </row>
    <row r="65" spans="2:3" x14ac:dyDescent="0.25">
      <c r="B65">
        <v>62</v>
      </c>
      <c r="C65" t="s">
        <v>150</v>
      </c>
    </row>
    <row r="66" spans="2:3" x14ac:dyDescent="0.25">
      <c r="B66">
        <v>63</v>
      </c>
      <c r="C66" t="s">
        <v>151</v>
      </c>
    </row>
    <row r="67" spans="2:3" x14ac:dyDescent="0.25">
      <c r="B67">
        <v>64</v>
      </c>
      <c r="C67" t="s">
        <v>152</v>
      </c>
    </row>
    <row r="68" spans="2:3" x14ac:dyDescent="0.25">
      <c r="B68">
        <v>65</v>
      </c>
      <c r="C68" t="s">
        <v>153</v>
      </c>
    </row>
    <row r="69" spans="2:3" x14ac:dyDescent="0.25">
      <c r="B69">
        <v>66</v>
      </c>
      <c r="C69" t="s">
        <v>154</v>
      </c>
    </row>
    <row r="70" spans="2:3" x14ac:dyDescent="0.25">
      <c r="B70">
        <v>67</v>
      </c>
      <c r="C70" t="s">
        <v>155</v>
      </c>
    </row>
    <row r="71" spans="2:3" x14ac:dyDescent="0.25">
      <c r="B71">
        <v>68</v>
      </c>
      <c r="C71" t="s">
        <v>156</v>
      </c>
    </row>
    <row r="72" spans="2:3" x14ac:dyDescent="0.25">
      <c r="B72">
        <v>69</v>
      </c>
      <c r="C72" t="s">
        <v>157</v>
      </c>
    </row>
    <row r="73" spans="2:3" x14ac:dyDescent="0.25">
      <c r="B73">
        <v>70</v>
      </c>
      <c r="C73" t="s">
        <v>158</v>
      </c>
    </row>
    <row r="74" spans="2:3" x14ac:dyDescent="0.25">
      <c r="B74">
        <v>71</v>
      </c>
      <c r="C74" t="s">
        <v>159</v>
      </c>
    </row>
    <row r="75" spans="2:3" x14ac:dyDescent="0.25">
      <c r="B75">
        <v>72</v>
      </c>
      <c r="C75" t="s">
        <v>160</v>
      </c>
    </row>
    <row r="76" spans="2:3" x14ac:dyDescent="0.25">
      <c r="B76">
        <v>73</v>
      </c>
      <c r="C76" t="s">
        <v>161</v>
      </c>
    </row>
    <row r="77" spans="2:3" x14ac:dyDescent="0.25">
      <c r="B77">
        <v>74</v>
      </c>
      <c r="C77" t="s">
        <v>162</v>
      </c>
    </row>
    <row r="78" spans="2:3" x14ac:dyDescent="0.25">
      <c r="B78">
        <v>75</v>
      </c>
      <c r="C78" t="s">
        <v>163</v>
      </c>
    </row>
    <row r="79" spans="2:3" x14ac:dyDescent="0.25">
      <c r="B79">
        <v>76</v>
      </c>
      <c r="C79" t="s">
        <v>164</v>
      </c>
    </row>
    <row r="80" spans="2:3" x14ac:dyDescent="0.25">
      <c r="B80">
        <v>77</v>
      </c>
      <c r="C80" t="s">
        <v>165</v>
      </c>
    </row>
    <row r="81" spans="2:3" x14ac:dyDescent="0.25">
      <c r="B81">
        <v>78</v>
      </c>
      <c r="C81" t="s">
        <v>166</v>
      </c>
    </row>
    <row r="82" spans="2:3" x14ac:dyDescent="0.25">
      <c r="B82">
        <v>79</v>
      </c>
      <c r="C82" t="s">
        <v>167</v>
      </c>
    </row>
    <row r="83" spans="2:3" x14ac:dyDescent="0.25">
      <c r="B83">
        <v>80</v>
      </c>
      <c r="C83" t="s">
        <v>168</v>
      </c>
    </row>
    <row r="84" spans="2:3" x14ac:dyDescent="0.25">
      <c r="B84">
        <v>81</v>
      </c>
      <c r="C84" t="s">
        <v>169</v>
      </c>
    </row>
    <row r="85" spans="2:3" x14ac:dyDescent="0.25">
      <c r="B85">
        <v>82</v>
      </c>
      <c r="C85" t="s">
        <v>170</v>
      </c>
    </row>
    <row r="86" spans="2:3" x14ac:dyDescent="0.25">
      <c r="B86">
        <v>83</v>
      </c>
      <c r="C86" t="s">
        <v>171</v>
      </c>
    </row>
    <row r="87" spans="2:3" x14ac:dyDescent="0.25">
      <c r="B87">
        <v>84</v>
      </c>
      <c r="C87" t="s">
        <v>172</v>
      </c>
    </row>
    <row r="88" spans="2:3" x14ac:dyDescent="0.25">
      <c r="B88">
        <v>85</v>
      </c>
      <c r="C88" t="s">
        <v>173</v>
      </c>
    </row>
    <row r="89" spans="2:3" x14ac:dyDescent="0.25">
      <c r="B89">
        <v>86</v>
      </c>
      <c r="C89" t="s">
        <v>174</v>
      </c>
    </row>
    <row r="90" spans="2:3" x14ac:dyDescent="0.25">
      <c r="B90">
        <v>87</v>
      </c>
      <c r="C90" t="s">
        <v>175</v>
      </c>
    </row>
    <row r="91" spans="2:3" x14ac:dyDescent="0.25">
      <c r="B91">
        <v>88</v>
      </c>
      <c r="C91" t="s">
        <v>176</v>
      </c>
    </row>
    <row r="92" spans="2:3" x14ac:dyDescent="0.25">
      <c r="B92">
        <v>89</v>
      </c>
      <c r="C92" t="s">
        <v>177</v>
      </c>
    </row>
    <row r="93" spans="2:3" x14ac:dyDescent="0.25">
      <c r="B93">
        <v>90</v>
      </c>
      <c r="C93" t="s">
        <v>178</v>
      </c>
    </row>
    <row r="94" spans="2:3" x14ac:dyDescent="0.25">
      <c r="B94">
        <v>91</v>
      </c>
      <c r="C94" t="s">
        <v>179</v>
      </c>
    </row>
    <row r="95" spans="2:3" x14ac:dyDescent="0.25">
      <c r="B95">
        <v>92</v>
      </c>
      <c r="C95" t="s">
        <v>180</v>
      </c>
    </row>
    <row r="96" spans="2:3" x14ac:dyDescent="0.25">
      <c r="B96">
        <v>93</v>
      </c>
      <c r="C96" t="s">
        <v>181</v>
      </c>
    </row>
    <row r="97" spans="2:3" x14ac:dyDescent="0.25">
      <c r="B97">
        <v>94</v>
      </c>
      <c r="C97" t="s">
        <v>182</v>
      </c>
    </row>
    <row r="98" spans="2:3" x14ac:dyDescent="0.25">
      <c r="B98">
        <v>95</v>
      </c>
      <c r="C98" t="s">
        <v>183</v>
      </c>
    </row>
    <row r="99" spans="2:3" x14ac:dyDescent="0.25">
      <c r="B99">
        <v>96</v>
      </c>
      <c r="C99" t="s">
        <v>184</v>
      </c>
    </row>
    <row r="100" spans="2:3" x14ac:dyDescent="0.25">
      <c r="B100">
        <v>97</v>
      </c>
      <c r="C100" t="s">
        <v>185</v>
      </c>
    </row>
    <row r="101" spans="2:3" x14ac:dyDescent="0.25">
      <c r="B101">
        <v>98</v>
      </c>
      <c r="C101" t="s">
        <v>186</v>
      </c>
    </row>
    <row r="102" spans="2:3" x14ac:dyDescent="0.25">
      <c r="B102">
        <v>99</v>
      </c>
      <c r="C102" t="s">
        <v>187</v>
      </c>
    </row>
    <row r="103" spans="2:3" x14ac:dyDescent="0.25">
      <c r="B103">
        <v>100</v>
      </c>
      <c r="C103" t="s">
        <v>188</v>
      </c>
    </row>
    <row r="104" spans="2:3" x14ac:dyDescent="0.25">
      <c r="B104">
        <v>101</v>
      </c>
      <c r="C104" t="s">
        <v>189</v>
      </c>
    </row>
    <row r="105" spans="2:3" x14ac:dyDescent="0.25">
      <c r="B105">
        <v>102</v>
      </c>
      <c r="C105" t="s">
        <v>190</v>
      </c>
    </row>
    <row r="106" spans="2:3" x14ac:dyDescent="0.25">
      <c r="B106">
        <v>103</v>
      </c>
      <c r="C106" t="s">
        <v>191</v>
      </c>
    </row>
    <row r="107" spans="2:3" x14ac:dyDescent="0.25">
      <c r="B107">
        <v>104</v>
      </c>
      <c r="C107" t="s">
        <v>192</v>
      </c>
    </row>
    <row r="108" spans="2:3" x14ac:dyDescent="0.25">
      <c r="B108">
        <v>105</v>
      </c>
      <c r="C108" t="s">
        <v>193</v>
      </c>
    </row>
    <row r="109" spans="2:3" x14ac:dyDescent="0.25">
      <c r="B109">
        <v>106</v>
      </c>
      <c r="C109" t="s">
        <v>194</v>
      </c>
    </row>
    <row r="110" spans="2:3" x14ac:dyDescent="0.25">
      <c r="B110">
        <v>107</v>
      </c>
      <c r="C110" t="s">
        <v>195</v>
      </c>
    </row>
    <row r="111" spans="2:3" x14ac:dyDescent="0.25">
      <c r="B111">
        <v>108</v>
      </c>
      <c r="C111" t="s">
        <v>196</v>
      </c>
    </row>
    <row r="112" spans="2:3" x14ac:dyDescent="0.25">
      <c r="B112">
        <v>109</v>
      </c>
      <c r="C112" t="s">
        <v>197</v>
      </c>
    </row>
    <row r="113" spans="2:3" x14ac:dyDescent="0.25">
      <c r="B113">
        <v>110</v>
      </c>
      <c r="C113" t="s">
        <v>198</v>
      </c>
    </row>
    <row r="114" spans="2:3" x14ac:dyDescent="0.25">
      <c r="B114">
        <v>111</v>
      </c>
      <c r="C114" t="s">
        <v>199</v>
      </c>
    </row>
    <row r="115" spans="2:3" x14ac:dyDescent="0.25">
      <c r="B115">
        <v>112</v>
      </c>
      <c r="C115" t="s">
        <v>200</v>
      </c>
    </row>
    <row r="116" spans="2:3" x14ac:dyDescent="0.25">
      <c r="B116">
        <v>113</v>
      </c>
      <c r="C116" t="s">
        <v>201</v>
      </c>
    </row>
    <row r="117" spans="2:3" x14ac:dyDescent="0.25">
      <c r="B117">
        <v>114</v>
      </c>
      <c r="C117" t="s">
        <v>202</v>
      </c>
    </row>
    <row r="118" spans="2:3" x14ac:dyDescent="0.25">
      <c r="B118">
        <v>115</v>
      </c>
      <c r="C118" t="s">
        <v>203</v>
      </c>
    </row>
    <row r="119" spans="2:3" x14ac:dyDescent="0.25">
      <c r="B119">
        <v>116</v>
      </c>
      <c r="C119" t="s">
        <v>204</v>
      </c>
    </row>
    <row r="120" spans="2:3" x14ac:dyDescent="0.25">
      <c r="B120">
        <v>117</v>
      </c>
      <c r="C120" t="s">
        <v>205</v>
      </c>
    </row>
    <row r="121" spans="2:3" x14ac:dyDescent="0.25">
      <c r="B121">
        <v>118</v>
      </c>
      <c r="C121" t="s">
        <v>206</v>
      </c>
    </row>
    <row r="122" spans="2:3" x14ac:dyDescent="0.25">
      <c r="B122">
        <v>119</v>
      </c>
      <c r="C122" t="s">
        <v>207</v>
      </c>
    </row>
    <row r="123" spans="2:3" x14ac:dyDescent="0.25">
      <c r="B123">
        <v>120</v>
      </c>
      <c r="C123" t="s">
        <v>208</v>
      </c>
    </row>
    <row r="124" spans="2:3" x14ac:dyDescent="0.25">
      <c r="B124">
        <v>121</v>
      </c>
      <c r="C124" t="s">
        <v>209</v>
      </c>
    </row>
    <row r="125" spans="2:3" x14ac:dyDescent="0.25">
      <c r="B125">
        <v>122</v>
      </c>
      <c r="C125" t="s">
        <v>210</v>
      </c>
    </row>
    <row r="126" spans="2:3" x14ac:dyDescent="0.25">
      <c r="B126">
        <v>123</v>
      </c>
      <c r="C126" t="s">
        <v>211</v>
      </c>
    </row>
    <row r="127" spans="2:3" x14ac:dyDescent="0.25">
      <c r="B127">
        <v>124</v>
      </c>
      <c r="C127" t="s">
        <v>212</v>
      </c>
    </row>
    <row r="128" spans="2:3" x14ac:dyDescent="0.25">
      <c r="B128">
        <v>125</v>
      </c>
      <c r="C128" t="s">
        <v>213</v>
      </c>
    </row>
    <row r="129" spans="2:3" x14ac:dyDescent="0.25">
      <c r="B129">
        <v>126</v>
      </c>
      <c r="C129" t="s">
        <v>214</v>
      </c>
    </row>
    <row r="130" spans="2:3" x14ac:dyDescent="0.25">
      <c r="B130">
        <v>127</v>
      </c>
      <c r="C130" t="s">
        <v>215</v>
      </c>
    </row>
    <row r="131" spans="2:3" x14ac:dyDescent="0.25">
      <c r="B131">
        <v>128</v>
      </c>
      <c r="C131" t="s">
        <v>216</v>
      </c>
    </row>
    <row r="132" spans="2:3" x14ac:dyDescent="0.25">
      <c r="B132">
        <v>129</v>
      </c>
      <c r="C132" t="s">
        <v>217</v>
      </c>
    </row>
    <row r="133" spans="2:3" x14ac:dyDescent="0.25">
      <c r="B133">
        <v>130</v>
      </c>
      <c r="C133" t="s">
        <v>218</v>
      </c>
    </row>
    <row r="134" spans="2:3" x14ac:dyDescent="0.25">
      <c r="B134">
        <v>131</v>
      </c>
      <c r="C134" t="s">
        <v>219</v>
      </c>
    </row>
    <row r="135" spans="2:3" x14ac:dyDescent="0.25">
      <c r="B135">
        <v>132</v>
      </c>
      <c r="C135" t="s">
        <v>220</v>
      </c>
    </row>
    <row r="136" spans="2:3" x14ac:dyDescent="0.25">
      <c r="B136">
        <v>133</v>
      </c>
      <c r="C136" t="s">
        <v>221</v>
      </c>
    </row>
    <row r="137" spans="2:3" x14ac:dyDescent="0.25">
      <c r="B137">
        <v>134</v>
      </c>
      <c r="C137" t="s">
        <v>222</v>
      </c>
    </row>
    <row r="138" spans="2:3" x14ac:dyDescent="0.25">
      <c r="B138">
        <v>135</v>
      </c>
      <c r="C138" t="s">
        <v>223</v>
      </c>
    </row>
    <row r="139" spans="2:3" x14ac:dyDescent="0.25">
      <c r="B139">
        <v>136</v>
      </c>
      <c r="C139" t="s">
        <v>224</v>
      </c>
    </row>
    <row r="140" spans="2:3" x14ac:dyDescent="0.25">
      <c r="B140">
        <v>137</v>
      </c>
      <c r="C140" t="s">
        <v>225</v>
      </c>
    </row>
    <row r="141" spans="2:3" x14ac:dyDescent="0.25">
      <c r="B141">
        <v>138</v>
      </c>
      <c r="C141" t="s">
        <v>226</v>
      </c>
    </row>
    <row r="142" spans="2:3" x14ac:dyDescent="0.25">
      <c r="B142">
        <v>139</v>
      </c>
      <c r="C142" t="s">
        <v>227</v>
      </c>
    </row>
    <row r="143" spans="2:3" x14ac:dyDescent="0.25">
      <c r="B143">
        <v>140</v>
      </c>
      <c r="C143" t="s">
        <v>228</v>
      </c>
    </row>
    <row r="144" spans="2:3" x14ac:dyDescent="0.25">
      <c r="B144">
        <v>141</v>
      </c>
      <c r="C144" t="s">
        <v>229</v>
      </c>
    </row>
    <row r="145" spans="2:3" x14ac:dyDescent="0.25">
      <c r="B145">
        <v>142</v>
      </c>
      <c r="C145" t="s">
        <v>230</v>
      </c>
    </row>
    <row r="146" spans="2:3" x14ac:dyDescent="0.25">
      <c r="B146">
        <v>143</v>
      </c>
      <c r="C146" t="s">
        <v>231</v>
      </c>
    </row>
    <row r="147" spans="2:3" x14ac:dyDescent="0.25">
      <c r="B147">
        <v>144</v>
      </c>
      <c r="C147" t="s">
        <v>232</v>
      </c>
    </row>
    <row r="148" spans="2:3" x14ac:dyDescent="0.25">
      <c r="B148">
        <v>145</v>
      </c>
      <c r="C148" t="s">
        <v>233</v>
      </c>
    </row>
    <row r="149" spans="2:3" x14ac:dyDescent="0.25">
      <c r="B149">
        <v>146</v>
      </c>
      <c r="C149" t="s">
        <v>234</v>
      </c>
    </row>
    <row r="150" spans="2:3" x14ac:dyDescent="0.25">
      <c r="B150">
        <v>147</v>
      </c>
      <c r="C150" t="s">
        <v>235</v>
      </c>
    </row>
    <row r="151" spans="2:3" x14ac:dyDescent="0.25">
      <c r="B151">
        <v>148</v>
      </c>
      <c r="C151" t="s">
        <v>236</v>
      </c>
    </row>
    <row r="152" spans="2:3" x14ac:dyDescent="0.25">
      <c r="B152">
        <v>149</v>
      </c>
      <c r="C152" t="s">
        <v>237</v>
      </c>
    </row>
    <row r="153" spans="2:3" x14ac:dyDescent="0.25">
      <c r="B153">
        <v>150</v>
      </c>
      <c r="C153" t="s">
        <v>238</v>
      </c>
    </row>
    <row r="154" spans="2:3" x14ac:dyDescent="0.25">
      <c r="B154">
        <v>151</v>
      </c>
      <c r="C154" t="s">
        <v>239</v>
      </c>
    </row>
    <row r="155" spans="2:3" x14ac:dyDescent="0.25">
      <c r="B155">
        <v>152</v>
      </c>
      <c r="C155" t="s">
        <v>240</v>
      </c>
    </row>
    <row r="156" spans="2:3" x14ac:dyDescent="0.25">
      <c r="B156">
        <v>153</v>
      </c>
      <c r="C156" t="s">
        <v>241</v>
      </c>
    </row>
    <row r="157" spans="2:3" x14ac:dyDescent="0.25">
      <c r="B157">
        <v>154</v>
      </c>
      <c r="C157" t="s">
        <v>242</v>
      </c>
    </row>
    <row r="158" spans="2:3" x14ac:dyDescent="0.25">
      <c r="B158">
        <v>155</v>
      </c>
      <c r="C158" t="s">
        <v>243</v>
      </c>
    </row>
    <row r="159" spans="2:3" x14ac:dyDescent="0.25">
      <c r="B159">
        <v>156</v>
      </c>
      <c r="C159" t="s">
        <v>244</v>
      </c>
    </row>
    <row r="160" spans="2:3" x14ac:dyDescent="0.25">
      <c r="B160">
        <v>157</v>
      </c>
      <c r="C160" t="s">
        <v>245</v>
      </c>
    </row>
    <row r="161" spans="2:3" x14ac:dyDescent="0.25">
      <c r="B161">
        <v>158</v>
      </c>
      <c r="C161" t="s">
        <v>246</v>
      </c>
    </row>
    <row r="162" spans="2:3" x14ac:dyDescent="0.25">
      <c r="B162">
        <v>159</v>
      </c>
      <c r="C162" t="s">
        <v>247</v>
      </c>
    </row>
    <row r="163" spans="2:3" x14ac:dyDescent="0.25">
      <c r="B163">
        <v>160</v>
      </c>
      <c r="C163" t="s">
        <v>248</v>
      </c>
    </row>
    <row r="164" spans="2:3" x14ac:dyDescent="0.25">
      <c r="B164">
        <v>161</v>
      </c>
      <c r="C164" t="s">
        <v>249</v>
      </c>
    </row>
    <row r="165" spans="2:3" x14ac:dyDescent="0.25">
      <c r="B165">
        <v>162</v>
      </c>
      <c r="C165" t="s">
        <v>250</v>
      </c>
    </row>
    <row r="166" spans="2:3" x14ac:dyDescent="0.25">
      <c r="B166">
        <v>163</v>
      </c>
      <c r="C166" t="s">
        <v>251</v>
      </c>
    </row>
    <row r="167" spans="2:3" x14ac:dyDescent="0.25">
      <c r="B167">
        <v>164</v>
      </c>
      <c r="C167" t="s">
        <v>252</v>
      </c>
    </row>
    <row r="168" spans="2:3" x14ac:dyDescent="0.25">
      <c r="B168">
        <v>165</v>
      </c>
      <c r="C168" t="s">
        <v>253</v>
      </c>
    </row>
    <row r="169" spans="2:3" x14ac:dyDescent="0.25">
      <c r="B169">
        <v>166</v>
      </c>
      <c r="C169" t="s">
        <v>254</v>
      </c>
    </row>
    <row r="170" spans="2:3" x14ac:dyDescent="0.25">
      <c r="B170">
        <v>167</v>
      </c>
      <c r="C170" t="s">
        <v>255</v>
      </c>
    </row>
    <row r="171" spans="2:3" x14ac:dyDescent="0.25">
      <c r="B171">
        <v>168</v>
      </c>
      <c r="C171" t="s">
        <v>256</v>
      </c>
    </row>
    <row r="172" spans="2:3" x14ac:dyDescent="0.25">
      <c r="B172">
        <v>169</v>
      </c>
      <c r="C172" t="s">
        <v>257</v>
      </c>
    </row>
    <row r="173" spans="2:3" x14ac:dyDescent="0.25">
      <c r="B173">
        <v>170</v>
      </c>
      <c r="C173" t="s">
        <v>258</v>
      </c>
    </row>
    <row r="174" spans="2:3" x14ac:dyDescent="0.25">
      <c r="B174">
        <v>171</v>
      </c>
      <c r="C174" t="s">
        <v>259</v>
      </c>
    </row>
    <row r="175" spans="2:3" x14ac:dyDescent="0.25">
      <c r="B175">
        <v>172</v>
      </c>
      <c r="C175" t="s">
        <v>260</v>
      </c>
    </row>
    <row r="176" spans="2:3" x14ac:dyDescent="0.25">
      <c r="B176">
        <v>173</v>
      </c>
      <c r="C176" t="s">
        <v>261</v>
      </c>
    </row>
    <row r="177" spans="2:3" x14ac:dyDescent="0.25">
      <c r="B177">
        <v>174</v>
      </c>
      <c r="C177" t="s">
        <v>262</v>
      </c>
    </row>
    <row r="178" spans="2:3" x14ac:dyDescent="0.25">
      <c r="B178">
        <v>175</v>
      </c>
      <c r="C178" t="s">
        <v>263</v>
      </c>
    </row>
    <row r="179" spans="2:3" x14ac:dyDescent="0.25">
      <c r="B179">
        <v>176</v>
      </c>
      <c r="C179" t="s">
        <v>264</v>
      </c>
    </row>
    <row r="180" spans="2:3" x14ac:dyDescent="0.25">
      <c r="B180">
        <v>177</v>
      </c>
      <c r="C180" t="s">
        <v>265</v>
      </c>
    </row>
    <row r="181" spans="2:3" x14ac:dyDescent="0.25">
      <c r="B181">
        <v>178</v>
      </c>
      <c r="C181" t="s">
        <v>266</v>
      </c>
    </row>
    <row r="182" spans="2:3" x14ac:dyDescent="0.25">
      <c r="B182">
        <v>179</v>
      </c>
      <c r="C182" t="s">
        <v>267</v>
      </c>
    </row>
    <row r="183" spans="2:3" x14ac:dyDescent="0.25">
      <c r="B183">
        <v>180</v>
      </c>
      <c r="C183" t="s">
        <v>268</v>
      </c>
    </row>
    <row r="184" spans="2:3" x14ac:dyDescent="0.25">
      <c r="B184">
        <v>181</v>
      </c>
      <c r="C184" t="s">
        <v>269</v>
      </c>
    </row>
    <row r="185" spans="2:3" x14ac:dyDescent="0.25">
      <c r="B185">
        <v>182</v>
      </c>
      <c r="C185" t="s">
        <v>270</v>
      </c>
    </row>
    <row r="186" spans="2:3" x14ac:dyDescent="0.25">
      <c r="B186">
        <v>183</v>
      </c>
      <c r="C186" t="s">
        <v>271</v>
      </c>
    </row>
    <row r="187" spans="2:3" x14ac:dyDescent="0.25">
      <c r="B187">
        <v>184</v>
      </c>
      <c r="C187" t="s">
        <v>272</v>
      </c>
    </row>
    <row r="188" spans="2:3" x14ac:dyDescent="0.25">
      <c r="B188">
        <v>185</v>
      </c>
      <c r="C188" t="s">
        <v>273</v>
      </c>
    </row>
    <row r="189" spans="2:3" x14ac:dyDescent="0.25">
      <c r="B189">
        <v>186</v>
      </c>
      <c r="C189" t="s">
        <v>274</v>
      </c>
    </row>
    <row r="190" spans="2:3" x14ac:dyDescent="0.25">
      <c r="B190">
        <v>187</v>
      </c>
      <c r="C190" t="s">
        <v>275</v>
      </c>
    </row>
    <row r="191" spans="2:3" x14ac:dyDescent="0.25">
      <c r="B191">
        <v>188</v>
      </c>
      <c r="C191" t="s">
        <v>276</v>
      </c>
    </row>
    <row r="192" spans="2:3" x14ac:dyDescent="0.25">
      <c r="B192">
        <v>189</v>
      </c>
      <c r="C192" t="s">
        <v>277</v>
      </c>
    </row>
    <row r="193" spans="2:3" x14ac:dyDescent="0.25">
      <c r="B193">
        <v>190</v>
      </c>
      <c r="C193" t="s">
        <v>278</v>
      </c>
    </row>
    <row r="194" spans="2:3" x14ac:dyDescent="0.25">
      <c r="B194">
        <v>191</v>
      </c>
      <c r="C194" t="s">
        <v>279</v>
      </c>
    </row>
    <row r="195" spans="2:3" x14ac:dyDescent="0.25">
      <c r="B195">
        <v>192</v>
      </c>
      <c r="C195" t="s">
        <v>280</v>
      </c>
    </row>
    <row r="196" spans="2:3" x14ac:dyDescent="0.25">
      <c r="B196">
        <v>193</v>
      </c>
      <c r="C196" t="s">
        <v>281</v>
      </c>
    </row>
    <row r="197" spans="2:3" x14ac:dyDescent="0.25">
      <c r="B197">
        <v>194</v>
      </c>
      <c r="C197" t="s">
        <v>282</v>
      </c>
    </row>
    <row r="198" spans="2:3" x14ac:dyDescent="0.25">
      <c r="B198">
        <v>195</v>
      </c>
      <c r="C198" t="s">
        <v>283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6A6A-1058-418D-8859-9FDD84D5C37D}">
  <sheetPr codeName="Tabelle2"/>
  <dimension ref="A1:AZ87"/>
  <sheetViews>
    <sheetView topLeftCell="A79" zoomScaleNormal="100" workbookViewId="0">
      <selection activeCell="AH13" sqref="AH13"/>
    </sheetView>
  </sheetViews>
  <sheetFormatPr baseColWidth="10" defaultColWidth="10.85546875" defaultRowHeight="15.75" x14ac:dyDescent="0.25"/>
  <cols>
    <col min="1" max="26" width="4.7109375" style="28" customWidth="1"/>
    <col min="27" max="52" width="4.42578125" style="28" customWidth="1"/>
    <col min="53" max="16384" width="10.85546875" style="28"/>
  </cols>
  <sheetData>
    <row r="1" spans="1:52" ht="25.5" customHeight="1" x14ac:dyDescent="0.25">
      <c r="A1" s="32" t="s">
        <v>284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3"/>
      <c r="S1" s="33"/>
      <c r="T1" s="33"/>
      <c r="U1" s="33"/>
      <c r="V1" s="33"/>
      <c r="W1" s="33"/>
      <c r="X1" s="33"/>
      <c r="Y1" s="349" t="s">
        <v>285</v>
      </c>
      <c r="Z1" s="349"/>
      <c r="AA1" s="366" t="s">
        <v>286</v>
      </c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8"/>
    </row>
    <row r="2" spans="1:52" x14ac:dyDescent="0.25">
      <c r="A2" s="35" t="s">
        <v>287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7"/>
      <c r="AA2" s="38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40"/>
      <c r="AZ2" s="41"/>
    </row>
    <row r="3" spans="1:52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36"/>
      <c r="W3" s="36"/>
      <c r="X3" s="36"/>
      <c r="Y3" s="37"/>
      <c r="Z3" s="37"/>
      <c r="AA3" s="38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0"/>
      <c r="AZ3" s="41"/>
    </row>
    <row r="4" spans="1:52" ht="15.6" customHeight="1" x14ac:dyDescent="0.25">
      <c r="A4" s="380" t="s">
        <v>288</v>
      </c>
      <c r="B4" s="381"/>
      <c r="C4" s="381"/>
      <c r="D4" s="381"/>
      <c r="E4" s="382"/>
      <c r="F4" s="365" t="s">
        <v>289</v>
      </c>
      <c r="G4" s="321"/>
      <c r="H4" s="322"/>
      <c r="I4" s="42" t="s">
        <v>290</v>
      </c>
      <c r="J4" s="365" t="s">
        <v>291</v>
      </c>
      <c r="K4" s="321"/>
      <c r="L4" s="322"/>
      <c r="M4" s="37" t="s">
        <v>292</v>
      </c>
      <c r="N4" s="318" t="s">
        <v>293</v>
      </c>
      <c r="O4" s="319"/>
      <c r="P4" s="319"/>
      <c r="Q4" s="36"/>
      <c r="R4" s="36"/>
      <c r="S4" s="36"/>
      <c r="T4" s="36"/>
      <c r="U4" s="37"/>
      <c r="V4" s="36"/>
      <c r="W4" s="36"/>
      <c r="X4" s="36"/>
      <c r="Y4" s="37"/>
      <c r="Z4" s="37"/>
      <c r="AA4" s="369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1"/>
    </row>
    <row r="5" spans="1:52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6"/>
      <c r="W5" s="36"/>
      <c r="X5" s="36"/>
      <c r="Y5" s="37"/>
      <c r="Z5" s="37"/>
      <c r="AA5" s="38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0"/>
      <c r="AZ5" s="41"/>
    </row>
    <row r="6" spans="1:52" ht="15.6" customHeight="1" x14ac:dyDescent="0.25">
      <c r="A6" s="380" t="s">
        <v>294</v>
      </c>
      <c r="B6" s="381"/>
      <c r="C6" s="381"/>
      <c r="D6" s="381"/>
      <c r="E6" s="36"/>
      <c r="F6" s="316" t="s">
        <v>295</v>
      </c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6"/>
      <c r="R6" s="36"/>
      <c r="S6" s="36"/>
      <c r="T6" s="36"/>
      <c r="U6" s="37"/>
      <c r="V6" s="36"/>
      <c r="W6" s="36"/>
      <c r="X6" s="36"/>
      <c r="Y6" s="37"/>
      <c r="Z6" s="37"/>
      <c r="AA6" s="38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41"/>
    </row>
    <row r="7" spans="1:52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  <c r="V7" s="36"/>
      <c r="W7" s="36"/>
      <c r="X7" s="36"/>
      <c r="Y7" s="37"/>
      <c r="Z7" s="37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40"/>
      <c r="AZ7" s="41"/>
    </row>
    <row r="8" spans="1:52" ht="15.6" customHeight="1" x14ac:dyDescent="0.25">
      <c r="A8" s="332" t="s">
        <v>296</v>
      </c>
      <c r="B8" s="333"/>
      <c r="C8" s="333"/>
      <c r="D8" s="333"/>
      <c r="E8" s="36"/>
      <c r="F8" s="316" t="s">
        <v>297</v>
      </c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6"/>
      <c r="R8" s="36"/>
      <c r="S8" s="36"/>
      <c r="T8" s="36"/>
      <c r="U8" s="37"/>
      <c r="V8" s="36"/>
      <c r="W8" s="36"/>
      <c r="X8" s="36"/>
      <c r="Y8" s="37"/>
      <c r="Z8" s="37"/>
      <c r="AA8" s="38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40"/>
      <c r="AZ8" s="41"/>
    </row>
    <row r="9" spans="1:52" x14ac:dyDescent="0.25">
      <c r="A9" s="45"/>
      <c r="B9" s="46"/>
      <c r="C9" s="46"/>
      <c r="D9" s="46"/>
      <c r="E9" s="3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36"/>
      <c r="R9" s="36"/>
      <c r="S9" s="36"/>
      <c r="T9" s="36"/>
      <c r="U9" s="37"/>
      <c r="V9" s="36"/>
      <c r="W9" s="36"/>
      <c r="X9" s="36"/>
      <c r="Y9" s="37"/>
      <c r="Z9" s="37"/>
      <c r="AA9" s="38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</row>
    <row r="10" spans="1:52" ht="15.6" customHeight="1" x14ac:dyDescent="0.25">
      <c r="A10" s="35" t="s">
        <v>298</v>
      </c>
      <c r="B10" s="46"/>
      <c r="C10" s="46"/>
      <c r="D10" s="46"/>
      <c r="E10" s="36"/>
      <c r="F10" s="316" t="s">
        <v>299</v>
      </c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6"/>
      <c r="R10" s="36"/>
      <c r="S10" s="36"/>
      <c r="T10" s="36"/>
      <c r="U10" s="37"/>
      <c r="V10" s="36"/>
      <c r="W10" s="36"/>
      <c r="X10" s="36"/>
      <c r="Y10" s="37"/>
      <c r="Z10" s="37"/>
      <c r="AA10" s="38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40"/>
      <c r="AZ10" s="41"/>
    </row>
    <row r="11" spans="1:52" ht="16.5" thickBot="1" x14ac:dyDescent="0.3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37"/>
      <c r="AA11" s="38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40"/>
      <c r="AZ11" s="41"/>
    </row>
    <row r="12" spans="1:52" ht="25.5" customHeight="1" thickBot="1" x14ac:dyDescent="0.3">
      <c r="A12" s="334" t="s">
        <v>300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6"/>
      <c r="N12" s="337" t="s">
        <v>301</v>
      </c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72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373"/>
      <c r="AY12" s="373"/>
      <c r="AZ12" s="374"/>
    </row>
    <row r="13" spans="1:52" x14ac:dyDescent="0.25">
      <c r="A13" s="35" t="s">
        <v>302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 t="s">
        <v>303</v>
      </c>
      <c r="O13" s="36"/>
      <c r="P13" s="36"/>
      <c r="Q13" s="36"/>
      <c r="R13" s="36"/>
      <c r="S13" s="36"/>
      <c r="T13" s="36"/>
      <c r="U13" s="37"/>
      <c r="V13" s="36"/>
      <c r="W13" s="36"/>
      <c r="X13" s="36"/>
      <c r="Y13" s="36"/>
      <c r="Z13" s="36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47"/>
    </row>
    <row r="14" spans="1:52" x14ac:dyDescent="0.25">
      <c r="A14" s="338" t="s">
        <v>304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40"/>
      <c r="M14" s="36"/>
      <c r="N14" s="344" t="s">
        <v>305</v>
      </c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40"/>
      <c r="Z14" s="36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47"/>
    </row>
    <row r="15" spans="1:52" x14ac:dyDescent="0.25">
      <c r="A15" s="341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3"/>
      <c r="M15" s="36"/>
      <c r="N15" s="345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3"/>
      <c r="Z15" s="36"/>
      <c r="AA15" s="38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47"/>
    </row>
    <row r="16" spans="1:52" x14ac:dyDescent="0.25">
      <c r="A16" s="48"/>
      <c r="B16" s="49"/>
      <c r="C16" s="49"/>
      <c r="D16" s="49"/>
      <c r="E16" s="49"/>
      <c r="F16" s="49"/>
      <c r="G16" s="49"/>
      <c r="H16" s="49"/>
      <c r="I16" s="36"/>
      <c r="J16" s="36"/>
      <c r="K16" s="36"/>
      <c r="L16" s="36"/>
      <c r="M16" s="36"/>
      <c r="N16" s="49"/>
      <c r="O16" s="49"/>
      <c r="P16" s="49"/>
      <c r="Q16" s="49"/>
      <c r="R16" s="49"/>
      <c r="S16" s="49"/>
      <c r="T16" s="49"/>
      <c r="U16" s="50"/>
      <c r="V16" s="49"/>
      <c r="W16" s="36"/>
      <c r="X16" s="36"/>
      <c r="Y16" s="36"/>
      <c r="Z16" s="36"/>
      <c r="AA16" s="38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47"/>
    </row>
    <row r="17" spans="1:52" x14ac:dyDescent="0.25">
      <c r="A17" s="35" t="s">
        <v>306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 t="s">
        <v>307</v>
      </c>
      <c r="O17" s="36"/>
      <c r="P17" s="36"/>
      <c r="Q17" s="36"/>
      <c r="R17" s="36"/>
      <c r="S17" s="36"/>
      <c r="T17" s="36"/>
      <c r="U17" s="37"/>
      <c r="V17" s="36"/>
      <c r="W17" s="36"/>
      <c r="X17" s="36"/>
      <c r="Y17" s="36"/>
      <c r="Z17" s="36"/>
      <c r="AA17" s="38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47"/>
    </row>
    <row r="18" spans="1:52" x14ac:dyDescent="0.25">
      <c r="A18" s="350" t="s">
        <v>308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2"/>
      <c r="M18" s="36"/>
      <c r="N18" s="353" t="s">
        <v>309</v>
      </c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5"/>
      <c r="Z18" s="36"/>
      <c r="AA18" s="38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7"/>
    </row>
    <row r="19" spans="1:52" x14ac:dyDescent="0.25">
      <c r="A19" s="356" t="s">
        <v>310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8"/>
      <c r="M19" s="36"/>
      <c r="N19" s="323" t="s">
        <v>311</v>
      </c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5"/>
      <c r="Z19" s="36"/>
      <c r="AA19" s="38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47"/>
    </row>
    <row r="20" spans="1:52" x14ac:dyDescent="0.25">
      <c r="A20" s="326" t="s">
        <v>312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8"/>
      <c r="M20" s="36"/>
      <c r="N20" s="329" t="s">
        <v>313</v>
      </c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1"/>
      <c r="Z20" s="36"/>
      <c r="AA20" s="3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47"/>
    </row>
    <row r="21" spans="1:52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36"/>
      <c r="W21" s="36"/>
      <c r="X21" s="36"/>
      <c r="Y21" s="36"/>
      <c r="Z21" s="36"/>
      <c r="AA21" s="38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47"/>
    </row>
    <row r="22" spans="1:52" x14ac:dyDescent="0.25">
      <c r="A22" s="35" t="s">
        <v>314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  <c r="V22" s="36"/>
      <c r="W22" s="36"/>
      <c r="X22" s="36"/>
      <c r="Y22" s="36"/>
      <c r="Z22" s="36"/>
      <c r="AA22" s="38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47"/>
    </row>
    <row r="23" spans="1:52" x14ac:dyDescent="0.2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36"/>
      <c r="W23" s="36"/>
      <c r="X23" s="36"/>
      <c r="Y23" s="36"/>
      <c r="Z23" s="36"/>
      <c r="AA23" s="38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7"/>
    </row>
    <row r="24" spans="1:52" x14ac:dyDescent="0.25">
      <c r="A24" s="35" t="s">
        <v>315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 t="s">
        <v>316</v>
      </c>
      <c r="O24" s="36"/>
      <c r="P24" s="36"/>
      <c r="Q24" s="36"/>
      <c r="R24" s="36"/>
      <c r="S24" s="36"/>
      <c r="T24" s="36"/>
      <c r="U24" s="37"/>
      <c r="V24" s="36"/>
      <c r="W24" s="36"/>
      <c r="X24" s="36"/>
      <c r="Y24" s="36"/>
      <c r="Z24" s="36"/>
      <c r="AA24" s="38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7"/>
    </row>
    <row r="25" spans="1:52" ht="15.6" customHeight="1" x14ac:dyDescent="0.25">
      <c r="A25" s="320" t="s">
        <v>317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2"/>
      <c r="M25" s="36"/>
      <c r="N25" s="365" t="s">
        <v>318</v>
      </c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2"/>
      <c r="Z25" s="36"/>
      <c r="AA25" s="38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47"/>
    </row>
    <row r="26" spans="1:52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36"/>
      <c r="N26" s="46"/>
      <c r="O26" s="46"/>
      <c r="P26" s="46"/>
      <c r="Q26" s="46"/>
      <c r="R26" s="46"/>
      <c r="S26" s="46"/>
      <c r="T26" s="46"/>
      <c r="U26" s="46"/>
      <c r="V26" s="46"/>
      <c r="W26" s="36"/>
      <c r="X26" s="36"/>
      <c r="Y26" s="36"/>
      <c r="Z26" s="36"/>
      <c r="AA26" s="38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47"/>
    </row>
    <row r="27" spans="1:52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  <c r="Z27" s="36"/>
      <c r="AA27" s="38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40"/>
      <c r="AZ27" s="47"/>
    </row>
    <row r="28" spans="1:52" ht="25.5" customHeight="1" x14ac:dyDescent="0.25">
      <c r="A28" s="53" t="s">
        <v>319</v>
      </c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55"/>
      <c r="W28" s="55"/>
      <c r="X28" s="55"/>
      <c r="Y28" s="55"/>
      <c r="Z28" s="55"/>
      <c r="AA28" s="375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7"/>
      <c r="AO28" s="376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9"/>
    </row>
    <row r="29" spans="1:52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7"/>
      <c r="V29" s="36"/>
      <c r="W29" s="36"/>
      <c r="X29" s="36"/>
      <c r="Y29" s="36"/>
      <c r="Z29" s="36"/>
      <c r="AA29" s="359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1"/>
    </row>
    <row r="30" spans="1:52" ht="15.6" customHeight="1" x14ac:dyDescent="0.25">
      <c r="A30" s="35" t="s">
        <v>320</v>
      </c>
      <c r="B30" s="36"/>
      <c r="C30" s="36"/>
      <c r="D30" s="36"/>
      <c r="E30" s="36"/>
      <c r="F30" s="346" t="s">
        <v>321</v>
      </c>
      <c r="G30" s="347"/>
      <c r="H30" s="347"/>
      <c r="I30" s="347"/>
      <c r="J30" s="347"/>
      <c r="K30" s="347"/>
      <c r="L30" s="347"/>
      <c r="M30" s="347"/>
      <c r="N30" s="347"/>
      <c r="O30" s="57"/>
      <c r="P30" s="348" t="s">
        <v>322</v>
      </c>
      <c r="Q30" s="348"/>
      <c r="R30" s="348"/>
      <c r="S30" s="348"/>
      <c r="T30" s="36"/>
      <c r="U30" s="36"/>
      <c r="V30" s="36"/>
      <c r="W30" s="36"/>
      <c r="X30" s="36"/>
      <c r="Y30" s="36"/>
      <c r="Z30" s="36"/>
      <c r="AA30" s="362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363"/>
      <c r="AW30" s="363"/>
      <c r="AX30" s="363"/>
      <c r="AY30" s="363"/>
      <c r="AZ30" s="364"/>
    </row>
    <row r="31" spans="1:52" ht="35.45000000000000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6"/>
      <c r="O31" s="57"/>
      <c r="P31" s="348"/>
      <c r="Q31" s="348"/>
      <c r="R31" s="348"/>
      <c r="S31" s="348"/>
      <c r="T31" s="36"/>
      <c r="U31" s="37"/>
      <c r="V31" s="36"/>
      <c r="W31" s="36"/>
      <c r="X31" s="36"/>
      <c r="Y31" s="36"/>
      <c r="Z31" s="36"/>
      <c r="AA31" s="30"/>
      <c r="AB31" s="29"/>
      <c r="AC31" s="29"/>
      <c r="AD31" s="29"/>
      <c r="AE31" s="2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29"/>
      <c r="AZ31" s="31"/>
    </row>
    <row r="32" spans="1:52" ht="15.6" customHeight="1" x14ac:dyDescent="0.25">
      <c r="A32" s="35" t="s">
        <v>323</v>
      </c>
      <c r="B32" s="36"/>
      <c r="C32" s="36"/>
      <c r="D32" s="36"/>
      <c r="E32" s="36"/>
      <c r="F32" s="346" t="s">
        <v>324</v>
      </c>
      <c r="G32" s="347"/>
      <c r="H32" s="347"/>
      <c r="I32" s="347"/>
      <c r="J32" s="347"/>
      <c r="K32" s="347"/>
      <c r="L32" s="347"/>
      <c r="M32" s="347"/>
      <c r="N32" s="347"/>
      <c r="O32" s="36"/>
      <c r="P32" s="36"/>
      <c r="Q32" s="36"/>
      <c r="R32" s="36"/>
      <c r="S32" s="36"/>
      <c r="T32" s="36"/>
      <c r="U32" s="37"/>
      <c r="V32" s="36"/>
      <c r="W32" s="36"/>
      <c r="X32" s="36"/>
      <c r="Y32" s="36"/>
      <c r="Z32" s="36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47"/>
    </row>
    <row r="33" spans="1:52" x14ac:dyDescent="0.25">
      <c r="A33" s="35"/>
      <c r="B33" s="36"/>
      <c r="C33" s="36"/>
      <c r="D33" s="36"/>
      <c r="E33" s="36"/>
      <c r="F33" s="58"/>
      <c r="G33" s="58"/>
      <c r="H33" s="58"/>
      <c r="I33" s="58"/>
      <c r="J33" s="58"/>
      <c r="K33" s="58"/>
      <c r="L33" s="58"/>
      <c r="M33" s="58"/>
      <c r="N33" s="36"/>
      <c r="O33" s="36"/>
      <c r="P33" s="36"/>
      <c r="Q33" s="36"/>
      <c r="R33" s="36"/>
      <c r="S33" s="36"/>
      <c r="T33" s="36"/>
      <c r="U33" s="37"/>
      <c r="V33" s="36"/>
      <c r="W33" s="36"/>
      <c r="X33" s="36"/>
      <c r="Y33" s="36"/>
      <c r="Z33" s="36"/>
      <c r="AA33" s="38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47"/>
    </row>
    <row r="34" spans="1:52" ht="15.6" customHeight="1" x14ac:dyDescent="0.25">
      <c r="A34" s="35" t="s">
        <v>325</v>
      </c>
      <c r="B34" s="36"/>
      <c r="C34" s="36"/>
      <c r="D34" s="36"/>
      <c r="E34" s="36"/>
      <c r="F34" s="346" t="s">
        <v>326</v>
      </c>
      <c r="G34" s="347"/>
      <c r="H34" s="347"/>
      <c r="I34" s="347"/>
      <c r="J34" s="347"/>
      <c r="K34" s="347"/>
      <c r="L34" s="347"/>
      <c r="M34" s="347"/>
      <c r="N34" s="347"/>
      <c r="O34" s="36"/>
      <c r="P34" s="348" t="s">
        <v>327</v>
      </c>
      <c r="Q34" s="348"/>
      <c r="R34" s="348"/>
      <c r="S34" s="348"/>
      <c r="T34" s="36"/>
      <c r="U34" s="37"/>
      <c r="V34" s="36"/>
      <c r="W34" s="36"/>
      <c r="X34" s="36"/>
      <c r="Y34" s="36"/>
      <c r="Z34" s="36"/>
      <c r="AA34" s="38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47"/>
    </row>
    <row r="35" spans="1:52" ht="33" customHeight="1" x14ac:dyDescent="0.25">
      <c r="A35" s="35"/>
      <c r="B35" s="36"/>
      <c r="C35" s="36"/>
      <c r="D35" s="36"/>
      <c r="E35" s="36"/>
      <c r="F35" s="58"/>
      <c r="G35" s="58"/>
      <c r="H35" s="58"/>
      <c r="I35" s="58"/>
      <c r="J35" s="58"/>
      <c r="K35" s="58"/>
      <c r="L35" s="58"/>
      <c r="M35" s="58"/>
      <c r="N35" s="36"/>
      <c r="O35" s="36"/>
      <c r="P35" s="348"/>
      <c r="Q35" s="348"/>
      <c r="R35" s="348"/>
      <c r="S35" s="348"/>
      <c r="T35" s="36"/>
      <c r="U35" s="37"/>
      <c r="V35" s="36"/>
      <c r="W35" s="36"/>
      <c r="X35" s="36"/>
      <c r="Y35" s="36"/>
      <c r="Z35" s="36"/>
      <c r="AA35" s="38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47"/>
    </row>
    <row r="36" spans="1:52" ht="15.6" customHeight="1" x14ac:dyDescent="0.25">
      <c r="A36" s="390" t="s">
        <v>328</v>
      </c>
      <c r="B36" s="348"/>
      <c r="C36" s="348"/>
      <c r="D36" s="348"/>
      <c r="E36" s="391"/>
      <c r="F36" s="346" t="s">
        <v>329</v>
      </c>
      <c r="G36" s="347"/>
      <c r="H36" s="347"/>
      <c r="I36" s="347"/>
      <c r="J36" s="347"/>
      <c r="K36" s="347"/>
      <c r="L36" s="347"/>
      <c r="M36" s="347"/>
      <c r="N36" s="347"/>
      <c r="O36" s="36"/>
      <c r="P36" s="36"/>
      <c r="Q36" s="36"/>
      <c r="R36" s="36"/>
      <c r="S36" s="36"/>
      <c r="T36" s="36"/>
      <c r="U36" s="37"/>
      <c r="V36" s="36"/>
      <c r="W36" s="36"/>
      <c r="X36" s="36"/>
      <c r="Y36" s="36"/>
      <c r="Z36" s="36"/>
      <c r="AA36" s="314"/>
      <c r="AB36" s="315"/>
      <c r="AC36" s="315"/>
      <c r="AD36" s="315"/>
      <c r="AE36" s="315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47"/>
    </row>
    <row r="37" spans="1:52" ht="39.6" customHeight="1" x14ac:dyDescent="0.25">
      <c r="A37" s="35"/>
      <c r="B37" s="36"/>
      <c r="C37" s="36"/>
      <c r="D37" s="36"/>
      <c r="E37" s="36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48" t="s">
        <v>330</v>
      </c>
      <c r="Q37" s="348"/>
      <c r="R37" s="348"/>
      <c r="S37" s="391"/>
      <c r="T37" s="392"/>
      <c r="U37" s="393"/>
      <c r="V37" s="393"/>
      <c r="W37" s="393"/>
      <c r="X37" s="394"/>
      <c r="Y37" s="36" t="s">
        <v>331</v>
      </c>
      <c r="Z37" s="36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47"/>
    </row>
    <row r="38" spans="1:52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8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47"/>
    </row>
    <row r="39" spans="1:52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9"/>
      <c r="R39" s="59"/>
      <c r="S39" s="59"/>
      <c r="T39" s="36"/>
      <c r="U39" s="36"/>
      <c r="V39" s="36"/>
      <c r="W39" s="36"/>
      <c r="X39" s="36"/>
      <c r="Y39" s="36"/>
      <c r="Z39" s="36"/>
      <c r="AA39" s="38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47"/>
    </row>
    <row r="40" spans="1:52" x14ac:dyDescent="0.25">
      <c r="A40" s="35"/>
      <c r="B40" s="36"/>
      <c r="C40" s="36"/>
      <c r="D40" s="36"/>
      <c r="E40" s="36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6"/>
      <c r="U40" s="36"/>
      <c r="V40" s="36"/>
      <c r="W40" s="36"/>
      <c r="X40" s="36"/>
      <c r="Y40" s="36"/>
      <c r="Z40" s="36"/>
      <c r="AA40" s="38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47"/>
    </row>
    <row r="41" spans="1:52" x14ac:dyDescent="0.25">
      <c r="A41" s="399" t="s">
        <v>332</v>
      </c>
      <c r="B41" s="303"/>
      <c r="C41" s="303"/>
      <c r="D41" s="303"/>
      <c r="E41" s="303"/>
      <c r="F41" s="37"/>
      <c r="G41" s="36"/>
      <c r="H41" s="36"/>
      <c r="I41" s="3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38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47"/>
    </row>
    <row r="42" spans="1:52" x14ac:dyDescent="0.25">
      <c r="A42" s="35"/>
      <c r="B42" s="36"/>
      <c r="C42" s="36"/>
      <c r="D42" s="36"/>
      <c r="E42" s="36"/>
      <c r="F42" s="58"/>
      <c r="G42" s="58"/>
      <c r="H42" s="58"/>
      <c r="I42" s="58"/>
      <c r="J42" s="59"/>
      <c r="K42" s="59"/>
      <c r="L42" s="59"/>
      <c r="M42" s="59"/>
      <c r="N42" s="59"/>
      <c r="O42" s="36"/>
      <c r="P42" s="36"/>
      <c r="Q42" s="36"/>
      <c r="R42" s="36"/>
      <c r="S42" s="59"/>
      <c r="T42" s="36"/>
      <c r="U42" s="36"/>
      <c r="V42" s="36"/>
      <c r="W42" s="36"/>
      <c r="X42" s="36"/>
      <c r="Y42" s="36"/>
      <c r="Z42" s="36"/>
      <c r="AA42" s="38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43"/>
      <c r="AZ42" s="44"/>
    </row>
    <row r="43" spans="1:52" x14ac:dyDescent="0.25">
      <c r="A43" s="399" t="s">
        <v>333</v>
      </c>
      <c r="B43" s="303"/>
      <c r="C43" s="303"/>
      <c r="D43" s="303"/>
      <c r="E43" s="304"/>
      <c r="F43" s="310"/>
      <c r="G43" s="311"/>
      <c r="H43" s="311"/>
      <c r="I43" s="312"/>
      <c r="J43" s="37"/>
      <c r="K43" s="59"/>
      <c r="L43" s="59"/>
      <c r="M43" s="59"/>
      <c r="N43" s="59" t="s">
        <v>334</v>
      </c>
      <c r="O43" s="36"/>
      <c r="P43" s="301" t="s">
        <v>335</v>
      </c>
      <c r="Q43" s="301"/>
      <c r="R43" s="301"/>
      <c r="S43" s="302"/>
      <c r="T43" s="397"/>
      <c r="U43" s="398"/>
      <c r="V43" s="398"/>
      <c r="W43" s="398"/>
      <c r="X43" s="398"/>
      <c r="Y43" s="60" t="s">
        <v>336</v>
      </c>
      <c r="Z43" s="36"/>
      <c r="AA43" s="38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47"/>
    </row>
    <row r="44" spans="1:52" x14ac:dyDescent="0.25">
      <c r="A44" s="6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59"/>
      <c r="T44" s="36"/>
      <c r="U44" s="37"/>
      <c r="V44" s="37"/>
      <c r="W44" s="37"/>
      <c r="X44" s="37"/>
      <c r="Y44" s="37"/>
      <c r="Z44" s="60"/>
      <c r="AA44" s="62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3"/>
      <c r="AQ44" s="43"/>
      <c r="AR44" s="40"/>
      <c r="AS44" s="40"/>
      <c r="AT44" s="40"/>
      <c r="AU44" s="40"/>
      <c r="AV44" s="40"/>
      <c r="AW44" s="40"/>
      <c r="AX44" s="40"/>
      <c r="AY44" s="40"/>
      <c r="AZ44" s="63"/>
    </row>
    <row r="45" spans="1:52" ht="24" customHeight="1" x14ac:dyDescent="0.25">
      <c r="A45" s="395" t="s">
        <v>337</v>
      </c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64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6"/>
      <c r="AR45" s="66"/>
      <c r="AS45" s="66"/>
      <c r="AT45" s="66"/>
      <c r="AU45" s="66"/>
      <c r="AV45" s="66"/>
      <c r="AW45" s="66"/>
      <c r="AX45" s="66"/>
      <c r="AY45" s="66"/>
      <c r="AZ45" s="67"/>
    </row>
    <row r="46" spans="1:52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6"/>
      <c r="AA46" s="62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1"/>
    </row>
    <row r="47" spans="1:52" ht="15.6" customHeight="1" x14ac:dyDescent="0.25">
      <c r="A47" s="390" t="s">
        <v>338</v>
      </c>
      <c r="B47" s="348"/>
      <c r="C47" s="348"/>
      <c r="D47" s="348"/>
      <c r="E47" s="348"/>
      <c r="F47" s="348"/>
      <c r="G47" s="348"/>
      <c r="H47" s="348"/>
      <c r="I47" s="36"/>
      <c r="J47" s="36"/>
      <c r="K47" s="36"/>
      <c r="L47" s="36"/>
      <c r="M47" s="36"/>
      <c r="N47" s="348" t="s">
        <v>339</v>
      </c>
      <c r="O47" s="348"/>
      <c r="P47" s="348"/>
      <c r="Q47" s="348"/>
      <c r="R47" s="348"/>
      <c r="S47" s="348"/>
      <c r="T47" s="348"/>
      <c r="U47" s="348"/>
      <c r="V47" s="36"/>
      <c r="W47" s="36"/>
      <c r="X47" s="36"/>
      <c r="Y47" s="37"/>
      <c r="Z47" s="36"/>
      <c r="AA47" s="62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1"/>
    </row>
    <row r="48" spans="1:52" x14ac:dyDescent="0.25">
      <c r="A48" s="35" t="s">
        <v>340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 t="s">
        <v>341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7"/>
      <c r="Z48" s="36"/>
      <c r="AA48" s="62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1"/>
    </row>
    <row r="49" spans="1:52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7"/>
      <c r="Z49" s="36"/>
      <c r="AA49" s="68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40"/>
      <c r="AU49" s="40"/>
      <c r="AV49" s="69"/>
      <c r="AW49" s="40"/>
      <c r="AX49" s="40"/>
      <c r="AY49" s="40"/>
      <c r="AZ49" s="41"/>
    </row>
    <row r="50" spans="1:52" x14ac:dyDescent="0.25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5"/>
      <c r="M50" s="36"/>
      <c r="N50" s="383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5"/>
      <c r="Z50" s="36"/>
      <c r="AA50" s="68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40"/>
      <c r="AU50" s="40"/>
      <c r="AV50" s="69"/>
      <c r="AW50" s="69"/>
      <c r="AX50" s="69"/>
      <c r="AY50" s="69"/>
      <c r="AZ50" s="41"/>
    </row>
    <row r="51" spans="1:52" x14ac:dyDescent="0.2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86"/>
      <c r="M51" s="36"/>
      <c r="N51" s="316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86"/>
      <c r="Z51" s="36"/>
      <c r="AA51" s="68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40"/>
      <c r="AU51" s="40"/>
      <c r="AV51" s="69"/>
      <c r="AW51" s="40"/>
      <c r="AX51" s="40"/>
      <c r="AY51" s="40"/>
      <c r="AZ51" s="41"/>
    </row>
    <row r="52" spans="1:52" x14ac:dyDescent="0.25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9"/>
      <c r="M52" s="36"/>
      <c r="N52" s="387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9"/>
      <c r="Z52" s="36"/>
      <c r="AA52" s="68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40"/>
      <c r="AU52" s="40"/>
      <c r="AV52" s="69"/>
      <c r="AW52" s="40"/>
      <c r="AX52" s="40"/>
      <c r="AY52" s="40"/>
      <c r="AZ52" s="41"/>
    </row>
    <row r="53" spans="1:52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7"/>
      <c r="Z53" s="36"/>
      <c r="AA53" s="68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40"/>
      <c r="AU53" s="40"/>
      <c r="AV53" s="69"/>
      <c r="AW53" s="40"/>
      <c r="AX53" s="40"/>
      <c r="AY53" s="40"/>
      <c r="AZ53" s="41"/>
    </row>
    <row r="54" spans="1:52" x14ac:dyDescent="0.25">
      <c r="A54" s="300" t="s">
        <v>342</v>
      </c>
      <c r="B54" s="301"/>
      <c r="C54" s="301"/>
      <c r="D54" s="301"/>
      <c r="E54" s="302"/>
      <c r="F54" s="310" t="s">
        <v>343</v>
      </c>
      <c r="G54" s="311"/>
      <c r="H54" s="311"/>
      <c r="I54" s="312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7"/>
      <c r="Z54" s="36"/>
      <c r="AA54" s="62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1"/>
    </row>
    <row r="55" spans="1:52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7"/>
      <c r="Z55" s="36"/>
      <c r="AA55" s="64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6"/>
      <c r="AR55" s="66"/>
      <c r="AS55" s="66"/>
      <c r="AT55" s="66"/>
      <c r="AU55" s="66"/>
      <c r="AV55" s="66"/>
      <c r="AW55" s="66"/>
      <c r="AX55" s="66"/>
      <c r="AY55" s="66"/>
      <c r="AZ55" s="67"/>
    </row>
    <row r="56" spans="1:52" ht="24" customHeight="1" x14ac:dyDescent="0.25">
      <c r="A56" s="53" t="s">
        <v>344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2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1"/>
    </row>
    <row r="57" spans="1:52" x14ac:dyDescent="0.25">
      <c r="A57" s="6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72"/>
      <c r="AC57" s="72"/>
      <c r="AD57" s="39"/>
      <c r="AE57" s="39"/>
      <c r="AF57" s="72"/>
      <c r="AG57" s="72"/>
      <c r="AH57" s="72"/>
      <c r="AI57" s="72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40"/>
      <c r="AW57" s="39"/>
      <c r="AX57" s="39"/>
      <c r="AY57" s="39"/>
      <c r="AZ57" s="47"/>
    </row>
    <row r="58" spans="1:52" ht="18" x14ac:dyDescent="0.25">
      <c r="A58" s="61" t="s">
        <v>345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72"/>
      <c r="AC58" s="72"/>
      <c r="AD58" s="39"/>
      <c r="AE58" s="39"/>
      <c r="AF58" s="72"/>
      <c r="AG58" s="72"/>
      <c r="AH58" s="72"/>
      <c r="AI58" s="72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40"/>
      <c r="AW58" s="39"/>
      <c r="AX58" s="40"/>
      <c r="AY58" s="39"/>
      <c r="AZ58" s="47"/>
    </row>
    <row r="59" spans="1:52" x14ac:dyDescent="0.25">
      <c r="A59" s="6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62"/>
      <c r="AB59" s="40"/>
      <c r="AC59" s="40"/>
      <c r="AD59" s="40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40"/>
      <c r="AY59" s="39"/>
      <c r="AZ59" s="47"/>
    </row>
    <row r="60" spans="1:52" ht="18" x14ac:dyDescent="0.25">
      <c r="A60" s="73" t="s">
        <v>346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37"/>
      <c r="U60" s="37"/>
      <c r="V60" s="60"/>
      <c r="W60" s="37"/>
      <c r="X60" s="37"/>
      <c r="Y60" s="37"/>
      <c r="Z60" s="37"/>
      <c r="AA60" s="62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1"/>
    </row>
    <row r="61" spans="1:52" x14ac:dyDescent="0.25">
      <c r="A61" s="6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62"/>
      <c r="AB61" s="40"/>
      <c r="AC61" s="40"/>
      <c r="AD61" s="40"/>
      <c r="AE61" s="39"/>
      <c r="AF61" s="39"/>
      <c r="AG61" s="39"/>
      <c r="AH61" s="40"/>
      <c r="AI61" s="40"/>
      <c r="AJ61" s="40"/>
      <c r="AK61" s="39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25.5" customHeight="1" x14ac:dyDescent="0.25">
      <c r="A62" s="53" t="s">
        <v>347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4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6"/>
      <c r="AR62" s="66"/>
      <c r="AS62" s="66"/>
      <c r="AT62" s="66"/>
      <c r="AU62" s="66"/>
      <c r="AV62" s="66"/>
      <c r="AW62" s="66"/>
      <c r="AX62" s="66"/>
      <c r="AY62" s="66"/>
      <c r="AZ62" s="67"/>
    </row>
    <row r="63" spans="1:52" x14ac:dyDescent="0.25">
      <c r="A63" s="6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6"/>
      <c r="X63" s="36"/>
      <c r="Y63" s="36"/>
      <c r="Z63" s="36"/>
      <c r="AA63" s="74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6"/>
    </row>
    <row r="64" spans="1:52" x14ac:dyDescent="0.25">
      <c r="A64" s="35" t="s">
        <v>348</v>
      </c>
      <c r="B64" s="58"/>
      <c r="C64" s="58"/>
      <c r="D64" s="36"/>
      <c r="E64" s="36"/>
      <c r="F64" s="58"/>
      <c r="G64" s="58"/>
      <c r="H64" s="58"/>
      <c r="I64" s="5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7"/>
      <c r="W64" s="37"/>
      <c r="X64" s="36"/>
      <c r="Y64" s="36"/>
      <c r="Z64" s="36"/>
      <c r="AA64" s="74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6"/>
    </row>
    <row r="65" spans="1:52" x14ac:dyDescent="0.25">
      <c r="A65" s="35"/>
      <c r="B65" s="58"/>
      <c r="C65" s="58"/>
      <c r="D65" s="36"/>
      <c r="E65" s="36"/>
      <c r="F65" s="58"/>
      <c r="G65" s="58"/>
      <c r="H65" s="58"/>
      <c r="I65" s="5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7"/>
      <c r="W65" s="36"/>
      <c r="X65" s="37"/>
      <c r="Y65" s="36"/>
      <c r="Z65" s="36"/>
      <c r="AA65" s="74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47"/>
    </row>
    <row r="66" spans="1:52" x14ac:dyDescent="0.25">
      <c r="A66" s="61" t="s">
        <v>349</v>
      </c>
      <c r="B66" s="37"/>
      <c r="C66" s="37"/>
      <c r="D66" s="37"/>
      <c r="E66" s="36"/>
      <c r="F66" s="36"/>
      <c r="G66" s="36"/>
      <c r="H66" s="310" t="s">
        <v>350</v>
      </c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6"/>
      <c r="V66" s="37"/>
      <c r="W66" s="36"/>
      <c r="X66" s="37"/>
      <c r="Y66" s="36"/>
      <c r="Z66" s="36"/>
      <c r="AA66" s="7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47"/>
    </row>
    <row r="67" spans="1:52" x14ac:dyDescent="0.25">
      <c r="A67" s="6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7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47"/>
    </row>
    <row r="68" spans="1:52" x14ac:dyDescent="0.25">
      <c r="A68" s="61" t="s">
        <v>351</v>
      </c>
      <c r="B68" s="37"/>
      <c r="C68" s="37"/>
      <c r="D68" s="37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8"/>
      <c r="AB68" s="77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47"/>
    </row>
    <row r="69" spans="1:52" x14ac:dyDescent="0.25">
      <c r="A69" s="6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78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47"/>
    </row>
    <row r="70" spans="1:52" ht="24" customHeight="1" x14ac:dyDescent="0.25">
      <c r="A70" s="53" t="s">
        <v>352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78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47"/>
    </row>
    <row r="71" spans="1:52" x14ac:dyDescent="0.25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  <c r="P71" s="36"/>
      <c r="Q71" s="37"/>
      <c r="R71" s="36"/>
      <c r="S71" s="37"/>
      <c r="T71" s="36"/>
      <c r="U71" s="37"/>
      <c r="V71" s="36"/>
      <c r="W71" s="36"/>
      <c r="X71" s="36"/>
      <c r="Y71" s="36"/>
      <c r="Z71" s="36"/>
      <c r="AA71" s="38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47"/>
    </row>
    <row r="72" spans="1:52" x14ac:dyDescent="0.25">
      <c r="A72" s="70"/>
      <c r="B72" s="36" t="s">
        <v>353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8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47"/>
    </row>
    <row r="73" spans="1:52" x14ac:dyDescent="0.25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7"/>
      <c r="Y73" s="36"/>
      <c r="Z73" s="36"/>
      <c r="AA73" s="38"/>
      <c r="AB73" s="7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47"/>
    </row>
    <row r="74" spans="1:52" x14ac:dyDescent="0.25">
      <c r="A74" s="35"/>
      <c r="B74" s="80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13"/>
      <c r="S74" s="313"/>
      <c r="T74" s="313"/>
      <c r="U74" s="313"/>
      <c r="V74" s="313"/>
      <c r="W74" s="313"/>
      <c r="X74" s="36"/>
      <c r="Y74" s="36"/>
      <c r="Z74" s="36"/>
      <c r="AA74" s="38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47"/>
    </row>
    <row r="75" spans="1:52" x14ac:dyDescent="0.25">
      <c r="A75" s="35"/>
      <c r="B75" s="8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7"/>
      <c r="Y75" s="36"/>
      <c r="Z75" s="36"/>
      <c r="AA75" s="81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47"/>
    </row>
    <row r="76" spans="1:52" ht="18" x14ac:dyDescent="0.3">
      <c r="A76" s="82"/>
      <c r="B76" s="80" t="s">
        <v>354</v>
      </c>
      <c r="C76" s="36"/>
      <c r="D76" s="36"/>
      <c r="E76" s="36"/>
      <c r="F76" s="36"/>
      <c r="G76" s="36"/>
      <c r="H76" s="36"/>
      <c r="I76" s="58" t="s">
        <v>355</v>
      </c>
      <c r="J76" s="58"/>
      <c r="K76" s="36"/>
      <c r="L76" s="58" t="s">
        <v>356</v>
      </c>
      <c r="M76" s="58"/>
      <c r="N76" s="36"/>
      <c r="O76" s="58" t="s">
        <v>357</v>
      </c>
      <c r="P76" s="83"/>
      <c r="Q76" s="36"/>
      <c r="R76" s="58" t="s">
        <v>358</v>
      </c>
      <c r="S76" s="58"/>
      <c r="T76" s="36"/>
      <c r="U76" s="58" t="s">
        <v>359</v>
      </c>
      <c r="V76" s="58"/>
      <c r="W76" s="36"/>
      <c r="X76" s="37"/>
      <c r="Y76" s="36"/>
      <c r="Z76" s="36"/>
      <c r="AA76" s="38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47"/>
    </row>
    <row r="77" spans="1:52" ht="18" x14ac:dyDescent="0.25">
      <c r="A77" s="35"/>
      <c r="B77" s="36"/>
      <c r="C77" s="36"/>
      <c r="D77" s="36"/>
      <c r="E77" s="36"/>
      <c r="F77" s="36"/>
      <c r="G77" s="36"/>
      <c r="H77" s="83"/>
      <c r="I77" s="83"/>
      <c r="J77" s="83"/>
      <c r="K77" s="36"/>
      <c r="L77" s="83"/>
      <c r="M77" s="84"/>
      <c r="N77" s="36"/>
      <c r="O77" s="84"/>
      <c r="P77" s="83"/>
      <c r="Q77" s="36"/>
      <c r="R77" s="83"/>
      <c r="S77" s="83"/>
      <c r="T77" s="36"/>
      <c r="U77" s="83"/>
      <c r="V77" s="83"/>
      <c r="W77" s="36"/>
      <c r="X77" s="37"/>
      <c r="Y77" s="37"/>
      <c r="Z77" s="37"/>
      <c r="AA77" s="38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47"/>
    </row>
    <row r="78" spans="1:52" x14ac:dyDescent="0.25">
      <c r="A78" s="35"/>
      <c r="B78" s="303" t="s">
        <v>360</v>
      </c>
      <c r="C78" s="303"/>
      <c r="D78" s="303"/>
      <c r="E78" s="303"/>
      <c r="F78" s="303"/>
      <c r="G78" s="303"/>
      <c r="H78" s="304"/>
      <c r="I78" s="85"/>
      <c r="J78" s="86" t="s">
        <v>361</v>
      </c>
      <c r="K78" s="36"/>
      <c r="L78" s="85"/>
      <c r="M78" s="86" t="s">
        <v>362</v>
      </c>
      <c r="N78" s="36"/>
      <c r="O78" s="85"/>
      <c r="P78" s="87" t="s">
        <v>363</v>
      </c>
      <c r="Q78" s="36"/>
      <c r="R78" s="85"/>
      <c r="S78" s="87" t="s">
        <v>364</v>
      </c>
      <c r="T78" s="36"/>
      <c r="U78" s="85"/>
      <c r="V78" s="87" t="s">
        <v>365</v>
      </c>
      <c r="W78" s="36"/>
      <c r="X78" s="37"/>
      <c r="Y78" s="37"/>
      <c r="Z78" s="37"/>
      <c r="AA78" s="38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47"/>
    </row>
    <row r="79" spans="1:52" x14ac:dyDescent="0.25">
      <c r="A79" s="35"/>
      <c r="B79" s="59"/>
      <c r="C79" s="36"/>
      <c r="D79" s="36"/>
      <c r="E79" s="36"/>
      <c r="F79" s="36"/>
      <c r="G79" s="36"/>
      <c r="H79" s="58"/>
      <c r="I79" s="36"/>
      <c r="J79" s="301"/>
      <c r="K79" s="301"/>
      <c r="L79" s="36"/>
      <c r="M79" s="301"/>
      <c r="N79" s="301"/>
      <c r="O79" s="36"/>
      <c r="P79" s="301"/>
      <c r="Q79" s="301"/>
      <c r="R79" s="36"/>
      <c r="S79" s="301"/>
      <c r="T79" s="301"/>
      <c r="U79" s="83"/>
      <c r="V79" s="58"/>
      <c r="W79" s="37"/>
      <c r="X79" s="37"/>
      <c r="Y79" s="37"/>
      <c r="Z79" s="37"/>
      <c r="AA79" s="38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47"/>
    </row>
    <row r="80" spans="1:52" x14ac:dyDescent="0.25">
      <c r="A80" s="35"/>
      <c r="B80" s="59"/>
      <c r="C80" s="36"/>
      <c r="D80" s="36"/>
      <c r="E80" s="36"/>
      <c r="F80" s="36"/>
      <c r="G80" s="36"/>
      <c r="H80" s="83"/>
      <c r="I80" s="83"/>
      <c r="J80" s="83"/>
      <c r="K80" s="36"/>
      <c r="L80" s="83"/>
      <c r="M80" s="83"/>
      <c r="N80" s="36"/>
      <c r="O80" s="83"/>
      <c r="P80" s="83"/>
      <c r="Q80" s="36"/>
      <c r="R80" s="83"/>
      <c r="S80" s="83"/>
      <c r="T80" s="36"/>
      <c r="U80" s="36"/>
      <c r="V80" s="36"/>
      <c r="W80" s="37"/>
      <c r="X80" s="37"/>
      <c r="Y80" s="37"/>
      <c r="Z80" s="37"/>
      <c r="AA80" s="38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47"/>
    </row>
    <row r="81" spans="1:52" x14ac:dyDescent="0.25">
      <c r="A81" s="35"/>
      <c r="B81" s="305" t="s">
        <v>366</v>
      </c>
      <c r="C81" s="305"/>
      <c r="D81" s="305"/>
      <c r="E81" s="305"/>
      <c r="F81" s="305"/>
      <c r="G81" s="305"/>
      <c r="H81" s="305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83"/>
      <c r="T81" s="36"/>
      <c r="U81" s="36"/>
      <c r="V81" s="36"/>
      <c r="W81" s="37"/>
      <c r="X81" s="37"/>
      <c r="Y81" s="37"/>
      <c r="Z81" s="37"/>
      <c r="AA81" s="38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47"/>
    </row>
    <row r="82" spans="1:52" x14ac:dyDescent="0.25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8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88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47"/>
    </row>
    <row r="83" spans="1:52" x14ac:dyDescent="0.25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62"/>
      <c r="AB83" s="40"/>
      <c r="AC83" s="40"/>
      <c r="AD83" s="40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47"/>
    </row>
    <row r="84" spans="1:52" ht="33" customHeight="1" x14ac:dyDescent="0.25">
      <c r="A84" s="306" t="s">
        <v>367</v>
      </c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8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47"/>
    </row>
    <row r="85" spans="1:52" ht="18" x14ac:dyDescent="0.25">
      <c r="A85" s="308" t="s">
        <v>368</v>
      </c>
      <c r="B85" s="309"/>
      <c r="C85" s="309"/>
      <c r="D85" s="309"/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8"/>
      <c r="AB85" s="40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47"/>
    </row>
    <row r="86" spans="1:52" ht="18" x14ac:dyDescent="0.25">
      <c r="A86" s="22" t="s">
        <v>369</v>
      </c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3"/>
      <c r="U86" s="25"/>
      <c r="V86" s="23"/>
      <c r="W86" s="23"/>
      <c r="X86" s="23"/>
      <c r="Y86" s="23"/>
      <c r="Z86" s="23"/>
      <c r="AA86" s="38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47"/>
    </row>
    <row r="87" spans="1:52" x14ac:dyDescent="0.25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3"/>
      <c r="AB87" s="94"/>
      <c r="AC87" s="95"/>
      <c r="AD87" s="94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6"/>
    </row>
  </sheetData>
  <customSheetViews>
    <customSheetView guid="{E2989D51-FB7D-41AE-8E5B-89D06ABCA20E}">
      <selection activeCell="AH13" sqref="AH13"/>
      <pageMargins left="0.7" right="0.7" top="0.78740157499999996" bottom="0.78740157499999996" header="0.3" footer="0.3"/>
      <pageSetup paperSize="9" orientation="portrait" r:id="rId1"/>
    </customSheetView>
  </customSheetViews>
  <mergeCells count="60">
    <mergeCell ref="A6:D6"/>
    <mergeCell ref="A50:L52"/>
    <mergeCell ref="A47:H47"/>
    <mergeCell ref="F32:N32"/>
    <mergeCell ref="N47:U47"/>
    <mergeCell ref="N50:Y52"/>
    <mergeCell ref="A36:E36"/>
    <mergeCell ref="F36:N36"/>
    <mergeCell ref="T37:X37"/>
    <mergeCell ref="F43:I43"/>
    <mergeCell ref="A45:Z45"/>
    <mergeCell ref="T43:X43"/>
    <mergeCell ref="P43:S43"/>
    <mergeCell ref="A43:E43"/>
    <mergeCell ref="A41:E41"/>
    <mergeCell ref="P37:S37"/>
    <mergeCell ref="Y1:Z1"/>
    <mergeCell ref="A18:L18"/>
    <mergeCell ref="N18:Y18"/>
    <mergeCell ref="A19:L19"/>
    <mergeCell ref="AA29:AZ30"/>
    <mergeCell ref="N25:Y25"/>
    <mergeCell ref="F30:N30"/>
    <mergeCell ref="P30:S31"/>
    <mergeCell ref="AA1:AZ1"/>
    <mergeCell ref="AA4:AZ4"/>
    <mergeCell ref="AA12:AZ12"/>
    <mergeCell ref="AA28:AN28"/>
    <mergeCell ref="AO28:AZ28"/>
    <mergeCell ref="A4:E4"/>
    <mergeCell ref="F4:H4"/>
    <mergeCell ref="J4:L4"/>
    <mergeCell ref="AA36:AE36"/>
    <mergeCell ref="F6:P6"/>
    <mergeCell ref="N4:P4"/>
    <mergeCell ref="F8:P8"/>
    <mergeCell ref="F10:P10"/>
    <mergeCell ref="A25:L25"/>
    <mergeCell ref="N19:Y19"/>
    <mergeCell ref="A20:L20"/>
    <mergeCell ref="N20:Y20"/>
    <mergeCell ref="A8:D8"/>
    <mergeCell ref="A12:M12"/>
    <mergeCell ref="N12:Z12"/>
    <mergeCell ref="A14:L15"/>
    <mergeCell ref="N14:Y15"/>
    <mergeCell ref="F34:N34"/>
    <mergeCell ref="P34:S35"/>
    <mergeCell ref="A54:E54"/>
    <mergeCell ref="B78:H78"/>
    <mergeCell ref="B81:H81"/>
    <mergeCell ref="A84:Z84"/>
    <mergeCell ref="A85:Z85"/>
    <mergeCell ref="F54:I54"/>
    <mergeCell ref="H66:T66"/>
    <mergeCell ref="R74:W74"/>
    <mergeCell ref="J79:K79"/>
    <mergeCell ref="M79:N79"/>
    <mergeCell ref="P79:Q79"/>
    <mergeCell ref="S79:T79"/>
  </mergeCells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38ADC386-0BD1-4E26-9EB9-8640696663E0}">
      <formula1>8</formula1>
    </dataValidation>
    <dataValidation operator="equal" allowBlank="1" showInputMessage="1" showErrorMessage="1" sqref="M4" xr:uid="{45C796D2-CE78-4D9E-80A8-54E93209D0ED}"/>
    <dataValidation type="textLength" operator="equal" allowBlank="1" showInputMessage="1" showErrorMessage="1" error="Please enter a number of 6 digits (XXXXXX)." sqref="N4" xr:uid="{898AEB7E-6083-44B1-8F44-4622B40C89BC}">
      <formula1>6</formula1>
    </dataValidation>
    <dataValidation allowBlank="1" showInputMessage="1" sqref="AU83:AV83 AX83:AY83" xr:uid="{52E5A834-3DB4-424D-AC44-60839AA62630}"/>
  </dataValidations>
  <pageMargins left="0.7" right="0.7" top="0.78740157499999996" bottom="0.78740157499999996" header="0.3" footer="0.3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3078" r:id="rId5" name="ComboBox1">
          <controlPr locked="0" defaultSize="0" autoLine="0" listFillRange="Data!C4:C198" r:id="rId6">
            <anchor moveWithCells="1">
              <from>
                <xdr:col>19</xdr:col>
                <xdr:colOff>0</xdr:colOff>
                <xdr:row>29</xdr:row>
                <xdr:rowOff>161925</xdr:rowOff>
              </from>
              <to>
                <xdr:col>24</xdr:col>
                <xdr:colOff>28575</xdr:colOff>
                <xdr:row>30</xdr:row>
                <xdr:rowOff>247650</xdr:rowOff>
              </to>
            </anchor>
          </controlPr>
        </control>
      </mc:Choice>
      <mc:Fallback>
        <control shapeId="3078" r:id="rId5" name="ComboBox1"/>
      </mc:Fallback>
    </mc:AlternateContent>
    <mc:AlternateContent xmlns:mc="http://schemas.openxmlformats.org/markup-compatibility/2006">
      <mc:Choice Requires="x14">
        <control shapeId="3079" r:id="rId7" name="ComboBox2">
          <controlPr locked="0" defaultSize="0" autoLine="0" listFillRange="Data!C4:C198" r:id="rId6">
            <anchor moveWithCells="1">
              <from>
                <xdr:col>19</xdr:col>
                <xdr:colOff>0</xdr:colOff>
                <xdr:row>33</xdr:row>
                <xdr:rowOff>57150</xdr:rowOff>
              </from>
              <to>
                <xdr:col>24</xdr:col>
                <xdr:colOff>28575</xdr:colOff>
                <xdr:row>34</xdr:row>
                <xdr:rowOff>142875</xdr:rowOff>
              </to>
            </anchor>
          </controlPr>
        </control>
      </mc:Choice>
      <mc:Fallback>
        <control shapeId="3079" r:id="rId7" name="ComboBox2"/>
      </mc:Fallback>
    </mc:AlternateContent>
    <mc:AlternateContent xmlns:mc="http://schemas.openxmlformats.org/markup-compatibility/2006">
      <mc:Choice Requires="x14">
        <control shapeId="3080" r:id="rId8" name="ComboBox3">
          <controlPr locked="0" defaultSize="0" autoLine="0" listFillRange="Data!E4:E5" r:id="rId9">
            <anchor moveWithCells="1">
              <from>
                <xdr:col>5</xdr:col>
                <xdr:colOff>9525</xdr:colOff>
                <xdr:row>40</xdr:row>
                <xdr:rowOff>9525</xdr:rowOff>
              </from>
              <to>
                <xdr:col>9</xdr:col>
                <xdr:colOff>38100</xdr:colOff>
                <xdr:row>41</xdr:row>
                <xdr:rowOff>9525</xdr:rowOff>
              </to>
            </anchor>
          </controlPr>
        </control>
      </mc:Choice>
      <mc:Fallback>
        <control shapeId="3080" r:id="rId8" name="ComboBox3"/>
      </mc:Fallback>
    </mc:AlternateContent>
    <mc:AlternateContent xmlns:mc="http://schemas.openxmlformats.org/markup-compatibility/2006">
      <mc:Choice Requires="x14">
        <control shapeId="3081" r:id="rId10" name="ComboBox4">
          <controlPr locked="0" defaultSize="0" autoLine="0" listFillRange="Data!E11:E12" r:id="rId11">
            <anchor moveWithCells="1">
              <from>
                <xdr:col>9</xdr:col>
                <xdr:colOff>114300</xdr:colOff>
                <xdr:row>42</xdr:row>
                <xdr:rowOff>0</xdr:rowOff>
              </from>
              <to>
                <xdr:col>13</xdr:col>
                <xdr:colOff>38100</xdr:colOff>
                <xdr:row>43</xdr:row>
                <xdr:rowOff>9525</xdr:rowOff>
              </to>
            </anchor>
          </controlPr>
        </control>
      </mc:Choice>
      <mc:Fallback>
        <control shapeId="3081" r:id="rId10" name="ComboBox4"/>
      </mc:Fallback>
    </mc:AlternateContent>
    <mc:AlternateContent xmlns:mc="http://schemas.openxmlformats.org/markup-compatibility/2006">
      <mc:Choice Requires="x14">
        <control shapeId="3082" r:id="rId12" name="ComboBox5">
          <controlPr locked="0" defaultSize="0" autoLine="0" listFillRange="Data!J4:J5" r:id="rId13">
            <anchor moveWithCells="1">
              <from>
                <xdr:col>24</xdr:col>
                <xdr:colOff>9525</xdr:colOff>
                <xdr:row>56</xdr:row>
                <xdr:rowOff>180975</xdr:rowOff>
              </from>
              <to>
                <xdr:col>25</xdr:col>
                <xdr:colOff>200025</xdr:colOff>
                <xdr:row>58</xdr:row>
                <xdr:rowOff>9525</xdr:rowOff>
              </to>
            </anchor>
          </controlPr>
        </control>
      </mc:Choice>
      <mc:Fallback>
        <control shapeId="3082" r:id="rId12" name="ComboBox5"/>
      </mc:Fallback>
    </mc:AlternateContent>
    <mc:AlternateContent xmlns:mc="http://schemas.openxmlformats.org/markup-compatibility/2006">
      <mc:Choice Requires="x14">
        <control shapeId="3083" r:id="rId14" name="ComboBox6">
          <controlPr locked="0" defaultSize="0" autoLine="0" listFillRange="Data!J4:J5" r:id="rId15">
            <anchor moveWithCells="1">
              <from>
                <xdr:col>24</xdr:col>
                <xdr:colOff>9525</xdr:colOff>
                <xdr:row>58</xdr:row>
                <xdr:rowOff>142875</xdr:rowOff>
              </from>
              <to>
                <xdr:col>25</xdr:col>
                <xdr:colOff>209550</xdr:colOff>
                <xdr:row>59</xdr:row>
                <xdr:rowOff>190500</xdr:rowOff>
              </to>
            </anchor>
          </controlPr>
        </control>
      </mc:Choice>
      <mc:Fallback>
        <control shapeId="3083" r:id="rId14" name="ComboBox6"/>
      </mc:Fallback>
    </mc:AlternateContent>
    <mc:AlternateContent xmlns:mc="http://schemas.openxmlformats.org/markup-compatibility/2006">
      <mc:Choice Requires="x14">
        <control shapeId="3084" r:id="rId16" name="ComboBox7">
          <controlPr locked="0" defaultSize="0" autoLine="0" listFillRange="Data!J4:J5" r:id="rId17">
            <anchor moveWithCells="1">
              <from>
                <xdr:col>24</xdr:col>
                <xdr:colOff>123825</xdr:colOff>
                <xdr:row>62</xdr:row>
                <xdr:rowOff>171450</xdr:rowOff>
              </from>
              <to>
                <xdr:col>25</xdr:col>
                <xdr:colOff>314325</xdr:colOff>
                <xdr:row>64</xdr:row>
                <xdr:rowOff>38100</xdr:rowOff>
              </to>
            </anchor>
          </controlPr>
        </control>
      </mc:Choice>
      <mc:Fallback>
        <control shapeId="3084" r:id="rId16" name="ComboBox7"/>
      </mc:Fallback>
    </mc:AlternateContent>
    <mc:AlternateContent xmlns:mc="http://schemas.openxmlformats.org/markup-compatibility/2006">
      <mc:Choice Requires="x14">
        <control shapeId="3085" r:id="rId18" name="ComboBox8">
          <controlPr locked="0" defaultSize="0" autoLine="0" autoPict="0" listFillRange="Data!C4:C198" r:id="rId19">
            <anchor moveWithCells="1">
              <from>
                <xdr:col>8</xdr:col>
                <xdr:colOff>142875</xdr:colOff>
                <xdr:row>66</xdr:row>
                <xdr:rowOff>152400</xdr:rowOff>
              </from>
              <to>
                <xdr:col>19</xdr:col>
                <xdr:colOff>314325</xdr:colOff>
                <xdr:row>68</xdr:row>
                <xdr:rowOff>47625</xdr:rowOff>
              </to>
            </anchor>
          </controlPr>
        </control>
      </mc:Choice>
      <mc:Fallback>
        <control shapeId="3085" r:id="rId18" name="ComboBox8"/>
      </mc:Fallback>
    </mc:AlternateContent>
    <mc:AlternateContent xmlns:mc="http://schemas.openxmlformats.org/markup-compatibility/2006">
      <mc:Choice Requires="x14">
        <control shapeId="3073" r:id="rId20" name="Option Button 1">
          <controlPr locked="0" defaultSize="0" autoFill="0" autoLine="0" autoPict="0">
            <anchor moveWithCells="1">
              <from>
                <xdr:col>0</xdr:col>
                <xdr:colOff>123825</xdr:colOff>
                <xdr:row>70</xdr:row>
                <xdr:rowOff>123825</xdr:rowOff>
              </from>
              <to>
                <xdr:col>1</xdr:col>
                <xdr:colOff>314325</xdr:colOff>
                <xdr:row>72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21" name="Option Button 2">
          <controlPr locked="0" defaultSize="0" autoFill="0" autoLine="0" autoPict="0">
            <anchor moveWithCells="1">
              <from>
                <xdr:col>0</xdr:col>
                <xdr:colOff>142875</xdr:colOff>
                <xdr:row>74</xdr:row>
                <xdr:rowOff>133350</xdr:rowOff>
              </from>
              <to>
                <xdr:col>2</xdr:col>
                <xdr:colOff>9525</xdr:colOff>
                <xdr:row>76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22" name="Check Box 4">
          <controlPr locked="0" defaultSize="0" autoFill="0" autoLine="0" autoPict="0">
            <anchor moveWithCells="1">
              <from>
                <xdr:col>14</xdr:col>
                <xdr:colOff>28575</xdr:colOff>
                <xdr:row>79</xdr:row>
                <xdr:rowOff>104775</xdr:rowOff>
              </from>
              <to>
                <xdr:col>15</xdr:col>
                <xdr:colOff>219075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7" r:id="rId23" name="Check Box 5">
          <controlPr locked="0" defaultSize="0" autoFill="0" autoLine="0" autoPict="0">
            <anchor moveWithCells="1">
              <from>
                <xdr:col>8</xdr:col>
                <xdr:colOff>19050</xdr:colOff>
                <xdr:row>79</xdr:row>
                <xdr:rowOff>104775</xdr:rowOff>
              </from>
              <to>
                <xdr:col>9</xdr:col>
                <xdr:colOff>295275</xdr:colOff>
                <xdr:row>81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6" r:id="rId24" name="Check Box 14">
          <controlPr locked="0" defaultSize="0" autoFill="0" autoLine="0" autoPict="0">
            <anchor moveWithCells="1">
              <from>
                <xdr:col>17</xdr:col>
                <xdr:colOff>66675</xdr:colOff>
                <xdr:row>79</xdr:row>
                <xdr:rowOff>104775</xdr:rowOff>
              </from>
              <to>
                <xdr:col>18</xdr:col>
                <xdr:colOff>257175</xdr:colOff>
                <xdr:row>81</xdr:row>
                <xdr:rowOff>47625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107FC2-A000-4C52-B0EE-E694ADC738B1}">
          <x14:formula1>
            <xm:f>Data!$I$4:$I$5</xm:f>
          </x14:formula1>
          <xm:sqref>W76 V73 T61</xm:sqref>
        </x14:dataValidation>
        <x14:dataValidation type="list" showDropDown="1" showInputMessage="1" xr:uid="{01358E84-099E-490F-B23F-7F16BFC86EF9}">
          <x14:formula1>
            <xm:f>Data!$C$3:$C$198</xm:f>
          </x14:formula1>
          <xm:sqref>U38:V40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bee5f2-93af-449f-9c90-bdf3520ff0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2E60257BE3E84FAC3C7DE060AF34C5" ma:contentTypeVersion="7" ma:contentTypeDescription="Ein neues Dokument erstellen." ma:contentTypeScope="" ma:versionID="38011def0f371da7ef1406e12e1f9ef0">
  <xsd:schema xmlns:xsd="http://www.w3.org/2001/XMLSchema" xmlns:xs="http://www.w3.org/2001/XMLSchema" xmlns:p="http://schemas.microsoft.com/office/2006/metadata/properties" xmlns:ns3="18bee5f2-93af-449f-9c90-bdf3520ff01b" xmlns:ns4="29db4fae-8102-4c76-b242-449d96a72413" targetNamespace="http://schemas.microsoft.com/office/2006/metadata/properties" ma:root="true" ma:fieldsID="b165283478e29eb0547ff3f153af0e2f" ns3:_="" ns4:_="">
    <xsd:import namespace="18bee5f2-93af-449f-9c90-bdf3520ff01b"/>
    <xsd:import namespace="29db4fae-8102-4c76-b242-449d96a72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e5f2-93af-449f-9c90-bdf3520ff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4fae-8102-4c76-b242-449d96a724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D823C-EE24-4408-9CA7-B3C489704D89}">
  <ds:schemaRefs>
    <ds:schemaRef ds:uri="http://purl.org/dc/elements/1.1/"/>
    <ds:schemaRef ds:uri="http://schemas.microsoft.com/office/2006/documentManagement/types"/>
    <ds:schemaRef ds:uri="http://purl.org/dc/terms/"/>
    <ds:schemaRef ds:uri="18bee5f2-93af-449f-9c90-bdf3520ff01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9db4fae-8102-4c76-b242-449d96a7241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F52D1D-0D1D-435E-B2EB-A335C200C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ee5f2-93af-449f-9c90-bdf3520ff01b"/>
    <ds:schemaRef ds:uri="29db4fae-8102-4c76-b242-449d96a72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C095E-60F5-4A4F-A0A4-106E14CB8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Data</vt:lpstr>
      <vt:lpstr>Guide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Jan Kniepkamp (SURE-System)</cp:lastModifiedBy>
  <cp:lastPrinted>2023-08-08T11:00:19Z</cp:lastPrinted>
  <dcterms:created xsi:type="dcterms:W3CDTF">2017-10-19T10:10:58Z</dcterms:created>
  <dcterms:modified xsi:type="dcterms:W3CDTF">2025-08-27T12:15:12Z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0x010100262E60257BE3E84FAC3C7DE060AF34C5</vt:lpwstr>
  </property>
</Properties>
</file>