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02 - QM-aktuell gültige gelenkte Dokumente\05b - Arbeitsordner Team\JK\"/>
    </mc:Choice>
  </mc:AlternateContent>
  <xr:revisionPtr revIDLastSave="0" documentId="13_ncr:1_{1CECD8DB-8570-407F-A00E-FC305EB5BABA}" xr6:coauthVersionLast="47" xr6:coauthVersionMax="47" xr10:uidLastSave="{00000000-0000-0000-0000-000000000000}"/>
  <workbookProtection workbookAlgorithmName="SHA-512" workbookHashValue="y6KXenHz2AxUJe37l1tT5sbjjvHZFqGaiUk9+bV0SrTW7RxF1JH/HsppFysB+jc7XbdM9ocgQYvg381wGHUBxA==" workbookSaltValue="Vk8ZbpcD6+ueCLSfmKJLig==" workbookSpinCount="100000" lockStructure="1"/>
  <bookViews>
    <workbookView xWindow="-110" yWindow="-110" windowWidth="19420" windowHeight="10300" xr2:uid="{00000000-000D-0000-FFFF-FFFF00000000}"/>
  </bookViews>
  <sheets>
    <sheet name="PoS" sheetId="1" r:id="rId1"/>
    <sheet name="Data" sheetId="2" state="hidden" r:id="rId2"/>
  </sheets>
  <definedNames>
    <definedName name="_xlnm.Print_Area" localSheetId="0">PoS!$A$1:$AI$127</definedName>
    <definedName name="Z_E2989D51_FB7D_41AE_8E5B_89D06ABCA20E_.wvu.PrintArea" localSheetId="0" hidden="1">PoS!$A$1:$AI$127</definedName>
  </definedNames>
  <calcPr calcId="191029"/>
  <customWorkbookViews>
    <customWorkbookView name="Test" guid="{E2989D51-FB7D-41AE-8E5B-89D06ABCA20E}" maximized="1" xWindow="-11" yWindow="-11" windowWidth="1942" windowHeight="10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1" i="1" l="1"/>
  <c r="R97" i="1"/>
  <c r="R95" i="1"/>
  <c r="R93" i="1"/>
  <c r="R91" i="1"/>
  <c r="R89" i="1"/>
  <c r="R87" i="1"/>
  <c r="R85" i="1"/>
  <c r="R83" i="1"/>
  <c r="R79" i="1"/>
  <c r="R81" i="1"/>
  <c r="AF43" i="1" l="1"/>
  <c r="R99" i="1" l="1"/>
</calcChain>
</file>

<file path=xl/sharedStrings.xml><?xml version="1.0" encoding="utf-8"?>
<sst xmlns="http://schemas.openxmlformats.org/spreadsheetml/2006/main" count="369" uniqueCount="318">
  <si>
    <t>Supplier</t>
  </si>
  <si>
    <t>Address</t>
  </si>
  <si>
    <t>Recipient</t>
  </si>
  <si>
    <t>Name</t>
  </si>
  <si>
    <t xml:space="preserve">General Information </t>
  </si>
  <si>
    <t>-</t>
  </si>
  <si>
    <t>DD.MM.YYYY</t>
  </si>
  <si>
    <t>company</t>
  </si>
  <si>
    <t>country</t>
  </si>
  <si>
    <t>Contract Number</t>
  </si>
  <si>
    <t>List of countries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</si>
  <si>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</si>
  <si>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</si>
  <si>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</si>
  <si>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</si>
  <si>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</si>
  <si>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</si>
  <si>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</si>
  <si>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</si>
  <si>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</si>
  <si>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</si>
  <si>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</si>
  <si>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</si>
  <si>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</si>
  <si>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</si>
  <si>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</si>
  <si>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</si>
  <si>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</si>
  <si>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</si>
  <si>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</si>
  <si>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</si>
  <si>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</si>
  <si>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</si>
  <si>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</si>
  <si>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</si>
  <si>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</si>
  <si>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</si>
  <si>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</si>
  <si>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</si>
  <si>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Côte d'Ivoire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</si>
  <si>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</si>
  <si>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</si>
  <si>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</si>
  <si>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</si>
  <si>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</si>
  <si>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</si>
  <si>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</si>
  <si>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</si>
  <si>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</si>
  <si>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</si>
  <si>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(Congo-Brazzaville)</t>
  </si>
  <si>
    <t>Costa Rica</t>
  </si>
  <si>
    <t>Croatia</t>
  </si>
  <si>
    <t>Cuba</t>
  </si>
  <si>
    <t>Cyprus</t>
  </si>
  <si>
    <t>Czechia (Czech Republic)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</si>
  <si>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</si>
  <si>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</si>
  <si>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</si>
  <si>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</si>
  <si>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</si>
  <si>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</si>
  <si>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</si>
  <si>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</si>
  <si>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</si>
  <si>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</si>
  <si>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</si>
  <si>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 (fmr. "Swaziland")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</si>
  <si>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</si>
  <si>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</si>
  <si>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</si>
  <si>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</si>
  <si>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</si>
  <si>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</si>
  <si>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</si>
  <si>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</si>
  <si>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</si>
  <si>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</si>
  <si>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</si>
  <si>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</si>
  <si>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</si>
  <si>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</si>
  <si>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</si>
  <si>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</si>
  <si>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</si>
  <si>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</si>
  <si>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</si>
  <si>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</si>
  <si>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</si>
  <si>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</si>
  <si>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</si>
  <si>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</si>
  <si>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</si>
  <si>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</si>
  <si>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</si>
  <si>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</si>
  <si>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</si>
  <si>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</si>
  <si>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</si>
  <si>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</si>
  <si>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</si>
  <si>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</si>
  <si>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</si>
  <si>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</si>
  <si>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</si>
  <si>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</si>
  <si>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</si>
  <si>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</si>
  <si>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</si>
  <si>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</si>
  <si>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</si>
  <si>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</si>
  <si>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</si>
  <si>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</si>
  <si>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</si>
  <si>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</si>
  <si>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</si>
  <si>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</si>
  <si>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</si>
  <si>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</si>
  <si>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</si>
  <si>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</si>
  <si>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</si>
  <si>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</si>
  <si>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</si>
  <si>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</si>
  <si>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</si>
  <si>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</si>
  <si>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</si>
  <si>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</si>
  <si>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</si>
  <si>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</si>
  <si>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</si>
  <si>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</si>
  <si>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</si>
  <si>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</si>
  <si>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</si>
  <si>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</si>
  <si>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</si>
  <si>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</si>
  <si>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</si>
  <si>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</si>
  <si>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</si>
  <si>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Palau</t>
  </si>
  <si>
    <t>Palestine State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</si>
  <si>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</si>
  <si>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</si>
  <si>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</si>
  <si>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</si>
  <si>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</si>
  <si>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</si>
  <si>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</si>
  <si>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</si>
  <si>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</si>
  <si>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</si>
  <si>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</si>
  <si>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</si>
  <si>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</si>
  <si>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</si>
  <si>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</si>
  <si>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</si>
  <si>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</si>
  <si>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</si>
  <si>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</si>
  <si>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</si>
  <si>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</si>
  <si>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</si>
  <si>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</si>
  <si>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</si>
  <si>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</si>
  <si>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</si>
  <si>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</si>
  <si>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</si>
  <si>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</si>
  <si>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</si>
  <si>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</si>
  <si>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</si>
  <si>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</si>
  <si>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</si>
  <si>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</si>
  <si>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</si>
  <si>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</si>
  <si>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</si>
  <si>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</si>
  <si>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</si>
  <si>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</si>
  <si>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</si>
  <si>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</si>
  <si>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</si>
  <si>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</si>
  <si>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</si>
  <si>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</si>
  <si>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</si>
  <si>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</si>
  <si>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</si>
  <si>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</si>
  <si>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</si>
  <si>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</si>
  <si>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</si>
  <si>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</si>
  <si>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</si>
  <si>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</si>
  <si>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</si>
  <si>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</si>
  <si>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</si>
  <si>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</si>
  <si>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XXXXXX</t>
  </si>
  <si>
    <t>Chain of custody option</t>
  </si>
  <si>
    <t>Mass balance</t>
  </si>
  <si>
    <t>Unique Number of 
Proof of Sustainability:</t>
  </si>
  <si>
    <t>Date of Issuance:</t>
  </si>
  <si>
    <t>Checkbox</t>
  </si>
  <si>
    <t>x</t>
  </si>
  <si>
    <t>Is there any incentive/subsidy in the renewable energy sector the material may have received so far?</t>
  </si>
  <si>
    <t>If yes, please specify</t>
  </si>
  <si>
    <t>Information about any incentive/subsidy (e.g. for biogas/biomethane)</t>
  </si>
  <si>
    <t>EU-SURE-PoS</t>
  </si>
  <si>
    <t>SURE-EU/XX-XXX/ZXXXXXXXX</t>
  </si>
  <si>
    <t>Category</t>
  </si>
  <si>
    <t>Unique contract number</t>
  </si>
  <si>
    <t>Certificate ID</t>
  </si>
  <si>
    <t>Certificate ID - if applicable</t>
  </si>
  <si>
    <t>Checkbox II</t>
  </si>
  <si>
    <t>Yes</t>
  </si>
  <si>
    <t>No</t>
  </si>
  <si>
    <t>Country that granted the subsidy</t>
  </si>
  <si>
    <t>Name of the subsidy scheme</t>
  </si>
  <si>
    <t>GHG-calculation</t>
  </si>
  <si>
    <t>Transaction data</t>
  </si>
  <si>
    <t>Date of physical loading:</t>
  </si>
  <si>
    <t>Unit</t>
  </si>
  <si>
    <t>Date of 
Physical Supply:</t>
  </si>
  <si>
    <t>No.</t>
  </si>
  <si>
    <t xml:space="preserve">Type of raw material </t>
  </si>
  <si>
    <t xml:space="preserve">Type of product </t>
  </si>
  <si>
    <t>Quantity</t>
  </si>
  <si>
    <t>Energy content (MJ)</t>
  </si>
  <si>
    <t xml:space="preserve">street </t>
  </si>
  <si>
    <t>+</t>
  </si>
  <si>
    <t>)</t>
  </si>
  <si>
    <t>=</t>
  </si>
  <si>
    <t>Default value</t>
  </si>
  <si>
    <t>1)</t>
  </si>
  <si>
    <t>2)</t>
  </si>
  <si>
    <r>
      <t>E</t>
    </r>
    <r>
      <rPr>
        <b/>
        <vertAlign val="subscript"/>
        <sz val="18"/>
        <color theme="1"/>
        <rFont val="Calibri"/>
        <family val="2"/>
      </rPr>
      <t>total, product</t>
    </r>
  </si>
  <si>
    <r>
      <t>Certification Scheme: SURE</t>
    </r>
    <r>
      <rPr>
        <b/>
        <sz val="11"/>
        <color theme="1"/>
        <rFont val="Verdana"/>
        <family val="2"/>
      </rPr>
      <t>-EU</t>
    </r>
  </si>
  <si>
    <r>
      <t>S</t>
    </r>
    <r>
      <rPr>
        <b/>
        <vertAlign val="subscript"/>
        <sz val="12"/>
        <color theme="1"/>
        <rFont val="Verdana"/>
        <family val="2"/>
      </rPr>
      <t>n</t>
    </r>
  </si>
  <si>
    <t>share of feedstock n, in fraction of input to the digester</t>
  </si>
  <si>
    <r>
      <t>S</t>
    </r>
    <r>
      <rPr>
        <vertAlign val="subscript"/>
        <sz val="11"/>
        <color theme="1"/>
        <rFont val="Verdana"/>
        <family val="2"/>
      </rPr>
      <t>n</t>
    </r>
  </si>
  <si>
    <t>emissions from the extraction or cultivation of feedstock n</t>
  </si>
  <si>
    <t>emissions from transport of feedstock n to the digester</t>
  </si>
  <si>
    <t>annualised emissions from carbon stock changes caused by land-use change, for feedstock n</t>
  </si>
  <si>
    <t>emission savings from improved agricultural management of feedstock n</t>
  </si>
  <si>
    <t>emissions from processing</t>
  </si>
  <si>
    <t>emissions from transport and distribution of biogas and/or bio-methane</t>
  </si>
  <si>
    <t>emissions from the fuel in use, that is greenhouse gases emitted during combustion</t>
  </si>
  <si>
    <t xml:space="preserve">  Product</t>
  </si>
  <si>
    <t xml:space="preserve">   Balancing of feedstock</t>
  </si>
  <si>
    <t>physical loading, logistical facility or distribution infrastructure entry point</t>
  </si>
  <si>
    <t>Place of dispatch</t>
  </si>
  <si>
    <r>
      <t>gCO</t>
    </r>
    <r>
      <rPr>
        <vertAlign val="subscript"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eq/MJ</t>
    </r>
  </si>
  <si>
    <t xml:space="preserve">physical delivery, logistical facility, or distribution infrastructure exit point </t>
  </si>
  <si>
    <t xml:space="preserve">SURE-ID (5 digits) </t>
  </si>
  <si>
    <r>
      <t>emission savings from CO</t>
    </r>
    <r>
      <rPr>
        <vertAlign val="subscript"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 xml:space="preserve"> capture and geological storage</t>
    </r>
  </si>
  <si>
    <r>
      <t>emission savings from CO</t>
    </r>
    <r>
      <rPr>
        <vertAlign val="subscript"/>
        <sz val="11"/>
        <color theme="1"/>
        <rFont val="Verdana"/>
        <family val="2"/>
      </rPr>
      <t xml:space="preserve">2 </t>
    </r>
    <r>
      <rPr>
        <sz val="11"/>
        <color theme="1"/>
        <rFont val="Verdana"/>
        <family val="2"/>
      </rPr>
      <t>capture and replacement</t>
    </r>
  </si>
  <si>
    <t>Forest biomass</t>
  </si>
  <si>
    <t>Agricultural biomass</t>
  </si>
  <si>
    <t xml:space="preserve">Waste and residues </t>
  </si>
  <si>
    <t>Indiv. Value</t>
  </si>
  <si>
    <t>street, no.</t>
  </si>
  <si>
    <t>postal code, city</t>
  </si>
  <si>
    <t>street, no</t>
  </si>
  <si>
    <t xml:space="preserve">postal code, city </t>
  </si>
  <si>
    <t xml:space="preserve">postall code, city </t>
  </si>
  <si>
    <t>Date of physical delivery:</t>
  </si>
  <si>
    <r>
      <t>E</t>
    </r>
    <r>
      <rPr>
        <b/>
        <vertAlign val="subscript"/>
        <sz val="12"/>
        <color theme="1"/>
        <rFont val="Verdana"/>
        <family val="2"/>
      </rPr>
      <t>n</t>
    </r>
  </si>
  <si>
    <t>N/A</t>
  </si>
  <si>
    <r>
      <rPr>
        <b/>
        <sz val="18"/>
        <color theme="1"/>
        <rFont val="Calibri"/>
        <family val="2"/>
      </rPr>
      <t>∑E</t>
    </r>
    <r>
      <rPr>
        <b/>
        <vertAlign val="subscript"/>
        <sz val="9"/>
        <color theme="1"/>
        <rFont val="Verdana"/>
        <family val="2"/>
      </rPr>
      <t>total, n</t>
    </r>
  </si>
  <si>
    <r>
      <t>(e</t>
    </r>
    <r>
      <rPr>
        <b/>
        <vertAlign val="subscript"/>
        <sz val="12"/>
        <color theme="1"/>
        <rFont val="Verdana"/>
        <family val="2"/>
      </rPr>
      <t>ec, n</t>
    </r>
  </si>
  <si>
    <r>
      <rPr>
        <b/>
        <sz val="12"/>
        <color theme="1"/>
        <rFont val="Verdana"/>
        <family val="2"/>
      </rPr>
      <t>e</t>
    </r>
    <r>
      <rPr>
        <b/>
        <vertAlign val="subscript"/>
        <sz val="12"/>
        <color theme="1"/>
        <rFont val="Verdana"/>
        <family val="2"/>
      </rPr>
      <t>td, n</t>
    </r>
  </si>
  <si>
    <r>
      <t>e</t>
    </r>
    <r>
      <rPr>
        <b/>
        <vertAlign val="subscript"/>
        <sz val="12"/>
        <color theme="1"/>
        <rFont val="Verdana"/>
        <family val="2"/>
      </rPr>
      <t>l, n</t>
    </r>
  </si>
  <si>
    <r>
      <t>e</t>
    </r>
    <r>
      <rPr>
        <b/>
        <vertAlign val="subscript"/>
        <sz val="12"/>
        <color theme="1"/>
        <rFont val="Verdana"/>
        <family val="2"/>
      </rPr>
      <t>sca, n</t>
    </r>
  </si>
  <si>
    <r>
      <t>e</t>
    </r>
    <r>
      <rPr>
        <b/>
        <vertAlign val="subscript"/>
        <sz val="12"/>
        <color theme="1"/>
        <rFont val="Verdana"/>
        <family val="2"/>
      </rPr>
      <t>p</t>
    </r>
  </si>
  <si>
    <r>
      <t>e</t>
    </r>
    <r>
      <rPr>
        <b/>
        <vertAlign val="subscript"/>
        <sz val="12"/>
        <color theme="1"/>
        <rFont val="Verdana"/>
        <family val="2"/>
      </rPr>
      <t>td, product</t>
    </r>
  </si>
  <si>
    <r>
      <t>e</t>
    </r>
    <r>
      <rPr>
        <b/>
        <vertAlign val="subscript"/>
        <sz val="12"/>
        <color theme="1"/>
        <rFont val="Verdana"/>
        <family val="2"/>
      </rPr>
      <t>u</t>
    </r>
  </si>
  <si>
    <r>
      <t>e</t>
    </r>
    <r>
      <rPr>
        <b/>
        <vertAlign val="subscript"/>
        <sz val="12"/>
        <color theme="1"/>
        <rFont val="Verdana"/>
        <family val="2"/>
      </rPr>
      <t>ccs</t>
    </r>
  </si>
  <si>
    <r>
      <t>e</t>
    </r>
    <r>
      <rPr>
        <b/>
        <vertAlign val="subscript"/>
        <sz val="12"/>
        <color theme="1"/>
        <rFont val="Verdana"/>
        <family val="2"/>
      </rPr>
      <t>ccr</t>
    </r>
  </si>
  <si>
    <t>Country of origin 
(feedstock)</t>
  </si>
  <si>
    <t xml:space="preserve">mt </t>
  </si>
  <si>
    <t>m³</t>
  </si>
  <si>
    <t>Identity preservation</t>
  </si>
  <si>
    <r>
      <t>e</t>
    </r>
    <r>
      <rPr>
        <vertAlign val="subscript"/>
        <sz val="11"/>
        <color theme="1"/>
        <rFont val="Verdana"/>
        <family val="2"/>
      </rPr>
      <t>ec, n</t>
    </r>
  </si>
  <si>
    <r>
      <t>e</t>
    </r>
    <r>
      <rPr>
        <vertAlign val="subscript"/>
        <sz val="11"/>
        <color theme="1"/>
        <rFont val="Verdana"/>
        <family val="2"/>
      </rPr>
      <t>td, n</t>
    </r>
  </si>
  <si>
    <r>
      <t>e</t>
    </r>
    <r>
      <rPr>
        <vertAlign val="subscript"/>
        <sz val="11"/>
        <color theme="1"/>
        <rFont val="Verdana"/>
        <family val="2"/>
      </rPr>
      <t>l, n</t>
    </r>
  </si>
  <si>
    <r>
      <t>e</t>
    </r>
    <r>
      <rPr>
        <vertAlign val="subscript"/>
        <sz val="11"/>
        <color theme="1"/>
        <rFont val="Verdana"/>
        <family val="2"/>
      </rPr>
      <t>sca, n</t>
    </r>
  </si>
  <si>
    <r>
      <t>e</t>
    </r>
    <r>
      <rPr>
        <vertAlign val="subscript"/>
        <sz val="11"/>
        <color theme="1"/>
        <rFont val="Verdana"/>
        <family val="2"/>
      </rPr>
      <t>p</t>
    </r>
  </si>
  <si>
    <r>
      <t>e</t>
    </r>
    <r>
      <rPr>
        <vertAlign val="subscript"/>
        <sz val="11"/>
        <color theme="1"/>
        <rFont val="Verdana"/>
        <family val="2"/>
      </rPr>
      <t>td, product</t>
    </r>
  </si>
  <si>
    <r>
      <t>e</t>
    </r>
    <r>
      <rPr>
        <vertAlign val="subscript"/>
        <sz val="11"/>
        <color theme="1"/>
        <rFont val="Verdana"/>
        <family val="2"/>
      </rPr>
      <t>u</t>
    </r>
  </si>
  <si>
    <r>
      <t>e</t>
    </r>
    <r>
      <rPr>
        <vertAlign val="subscript"/>
        <sz val="11"/>
        <color theme="1"/>
        <rFont val="Verdana"/>
        <family val="2"/>
      </rPr>
      <t>ccs</t>
    </r>
  </si>
  <si>
    <r>
      <t>e</t>
    </r>
    <r>
      <rPr>
        <vertAlign val="subscript"/>
        <sz val="11"/>
        <color theme="1"/>
        <rFont val="Verdana"/>
        <family val="2"/>
      </rPr>
      <t>ccr</t>
    </r>
  </si>
  <si>
    <t>Proof of Sustainability (PoS) for the delivery of biogas/biomethane</t>
  </si>
  <si>
    <t>Not applicable</t>
  </si>
  <si>
    <t>Transport distance (km)*</t>
  </si>
  <si>
    <t>* without gas grid</t>
  </si>
  <si>
    <t>I am member of a group certification</t>
  </si>
  <si>
    <r>
      <rPr>
        <vertAlign val="superscript"/>
        <sz val="9"/>
        <color rgb="FF000000"/>
        <rFont val="Verdana"/>
        <family val="2"/>
      </rPr>
      <t>1)</t>
    </r>
    <r>
      <rPr>
        <sz val="9"/>
        <color rgb="FF000000"/>
        <rFont val="Verdana"/>
        <family val="2"/>
      </rPr>
      <t xml:space="preserve"> </t>
    </r>
  </si>
  <si>
    <t>Applicable for biomass from agricultural, aquaculture, fisheries and forestry including residues from agricultural, aquaculture, fisheries and forestry residues</t>
  </si>
  <si>
    <r>
      <rPr>
        <vertAlign val="superscript"/>
        <sz val="9"/>
        <color rgb="FF000000"/>
        <rFont val="Verdana"/>
        <family val="2"/>
      </rPr>
      <t>2)</t>
    </r>
    <r>
      <rPr>
        <sz val="9"/>
        <color rgb="FF000000"/>
        <rFont val="Verdana"/>
        <family val="2"/>
      </rPr>
      <t xml:space="preserve"> </t>
    </r>
  </si>
  <si>
    <t>Applicable for waste and residues other than agricultural, aquaculture, fisheries and forestry residues</t>
  </si>
  <si>
    <t>3)</t>
  </si>
  <si>
    <t>For biomass fuels according to the Revised Renewable Energy Directive (EU) 2018/2001 (RED III)</t>
  </si>
  <si>
    <t>According to the methodology set out in Annexes V and VI to Revised Directive (EU) 2018/2001 (RED III)</t>
  </si>
  <si>
    <r>
      <t xml:space="preserve">Greenhouse Gas (GHG) information (if applicable) </t>
    </r>
    <r>
      <rPr>
        <b/>
        <vertAlign val="superscript"/>
        <sz val="16"/>
        <color theme="0"/>
        <rFont val="Verdana"/>
        <family val="2"/>
      </rPr>
      <t>3)</t>
    </r>
  </si>
  <si>
    <t>Sustainability criteria of biomass according to Art. 29 of the Revised Directive (EU) 2018/2001 (RED III)</t>
  </si>
  <si>
    <r>
      <t xml:space="preserve">The material complies with the sustainability criteria according to Art. 29 (2) to (7) of Revised Directive (EU) 2018/2001 (RED III) </t>
    </r>
    <r>
      <rPr>
        <vertAlign val="superscript"/>
        <sz val="11"/>
        <color theme="1"/>
        <rFont val="Verdana"/>
        <family val="2"/>
      </rPr>
      <t>1)</t>
    </r>
  </si>
  <si>
    <r>
      <t xml:space="preserve">The sustainability criteria according to Art. 29 (2) to (7) of Revised Directive (EU) 2018/2001 (RED III) were not taken into account </t>
    </r>
    <r>
      <rPr>
        <vertAlign val="superscript"/>
        <sz val="11"/>
        <color theme="1"/>
        <rFont val="Verdana"/>
        <family val="2"/>
      </rPr>
      <t>2)</t>
    </r>
  </si>
  <si>
    <r>
      <rPr>
        <b/>
        <sz val="11"/>
        <color theme="7" tint="-0.249977111117893"/>
        <rFont val="Verdana"/>
        <family val="2"/>
      </rPr>
      <t>Total default value</t>
    </r>
    <r>
      <rPr>
        <sz val="11"/>
        <color theme="1"/>
        <rFont val="Verdana"/>
        <family val="2"/>
      </rPr>
      <t xml:space="preserve"> for biomass fuel according to Revised Directive (EU) 2018/2001 (RED III) applied</t>
    </r>
  </si>
  <si>
    <t>v3.0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</si>
</sst>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0\ _€_-;\-* #,##0.000\ _€_-;_-* &quot;-&quot;??\ _€_-;_-@_-"/>
    <numFmt numFmtId="166" formatCode="_-* #,##0\ _€_-;\-* #,##0\ _€_-;_-* &quot;-&quot;??\ _€_-;_-@_-"/>
    <numFmt numFmtId="167" formatCode="0.0"/>
    <numFmt numFmtId="168" formatCode="_-* #,##0.0\ _€_-;\-* #,##0.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12"/>
      <color theme="1"/>
      <name val="Calibri"/>
      <family val="2"/>
      <scheme val="minor"/>
    </font>
    <font>
      <sz val="13"/>
      <color theme="1"/>
      <name val="Verdana"/>
      <family val="2"/>
    </font>
    <font>
      <sz val="16"/>
      <color theme="1"/>
      <name val="Verdana"/>
      <family val="2"/>
    </font>
    <font>
      <sz val="16"/>
      <color indexed="8"/>
      <name val="Verdana"/>
      <family val="2"/>
    </font>
    <font>
      <sz val="18"/>
      <color theme="1"/>
      <name val="Verdana"/>
      <family val="2"/>
    </font>
    <font>
      <sz val="18"/>
      <color indexed="8"/>
      <name val="Verdana"/>
      <family val="2"/>
    </font>
    <font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8" tint="-0.249977111117893"/>
      <name val="Verdana"/>
      <family val="2"/>
    </font>
    <font>
      <b/>
      <vertAlign val="subscript"/>
      <sz val="9"/>
      <color theme="1"/>
      <name val="Verdana"/>
      <family val="2"/>
    </font>
    <font>
      <b/>
      <vertAlign val="subscript"/>
      <sz val="12"/>
      <color theme="1"/>
      <name val="Verdana"/>
      <family val="2"/>
    </font>
    <font>
      <b/>
      <sz val="18"/>
      <color theme="1"/>
      <name val="Calibri"/>
      <family val="2"/>
    </font>
    <font>
      <b/>
      <sz val="12"/>
      <color theme="9" tint="-0.249977111117893"/>
      <name val="Verdana"/>
      <family val="2"/>
    </font>
    <font>
      <b/>
      <sz val="12"/>
      <color rgb="FF7030A0"/>
      <name val="Verdana"/>
      <family val="2"/>
    </font>
    <font>
      <b/>
      <vertAlign val="subscript"/>
      <sz val="18"/>
      <color theme="1"/>
      <name val="Calibri"/>
      <family val="2"/>
    </font>
    <font>
      <b/>
      <sz val="16"/>
      <color theme="0"/>
      <name val="Verdana"/>
      <family val="2"/>
    </font>
    <font>
      <b/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b/>
      <sz val="11"/>
      <color theme="8" tint="-0.249977111117893"/>
      <name val="Verdana"/>
      <family val="2"/>
    </font>
    <font>
      <b/>
      <sz val="16"/>
      <color theme="8" tint="-0.249977111117893"/>
      <name val="Verdana"/>
      <family val="2"/>
    </font>
    <font>
      <b/>
      <sz val="11"/>
      <color theme="7" tint="-0.249977111117893"/>
      <name val="Verdana"/>
      <family val="2"/>
    </font>
    <font>
      <b/>
      <vertAlign val="superscript"/>
      <sz val="16"/>
      <color theme="0"/>
      <name val="Verdana"/>
      <family val="2"/>
    </font>
    <font>
      <b/>
      <sz val="16"/>
      <color theme="1"/>
      <name val="Verdana"/>
      <family val="2"/>
    </font>
    <font>
      <sz val="8"/>
      <name val="Calibri"/>
      <family val="2"/>
      <scheme val="minor"/>
    </font>
    <font>
      <sz val="11"/>
      <color rgb="FFA5A5A5"/>
      <name val="Verdana"/>
      <family val="2"/>
    </font>
    <font>
      <sz val="10"/>
      <color theme="1"/>
      <name val="Verdana"/>
      <family val="2"/>
    </font>
    <font>
      <vertAlign val="superscript"/>
      <sz val="11"/>
      <color theme="1"/>
      <name val="Verdana"/>
      <family val="2"/>
    </font>
    <font>
      <vertAlign val="superscript"/>
      <sz val="9"/>
      <color rgb="FF000000"/>
      <name val="Verdana"/>
      <family val="2"/>
    </font>
    <font>
      <sz val="9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FE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00666A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BFBFBF"/>
      </left>
      <right/>
      <top style="thick">
        <color rgb="FFBFBFBF"/>
      </top>
      <bottom style="thick">
        <color rgb="FFBFBFBF"/>
      </bottom>
      <diagonal/>
    </border>
    <border>
      <left/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rgb="FFBFBFBF"/>
      </top>
      <bottom/>
      <diagonal/>
    </border>
    <border>
      <left style="thin">
        <color theme="1"/>
      </left>
      <right/>
      <top/>
      <bottom style="thin">
        <color rgb="FFBFBFBF"/>
      </bottom>
      <diagonal/>
    </border>
    <border>
      <left style="thin">
        <color theme="1"/>
      </left>
      <right/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BFBFBF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</cellStyleXfs>
  <cellXfs count="229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/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/>
    <xf numFmtId="0" fontId="4" fillId="0" borderId="0" xfId="0" applyFont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7" xfId="0" applyFont="1" applyFill="1" applyBorder="1"/>
    <xf numFmtId="0" fontId="6" fillId="0" borderId="0" xfId="0" applyFont="1"/>
    <xf numFmtId="0" fontId="6" fillId="4" borderId="11" xfId="0" applyFont="1" applyFill="1" applyBorder="1"/>
    <xf numFmtId="0" fontId="6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6" fillId="4" borderId="30" xfId="0" applyFont="1" applyFill="1" applyBorder="1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/>
    </xf>
    <xf numFmtId="0" fontId="17" fillId="4" borderId="0" xfId="0" applyFont="1" applyFill="1"/>
    <xf numFmtId="0" fontId="6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0" fontId="21" fillId="4" borderId="30" xfId="0" applyFont="1" applyFill="1" applyBorder="1"/>
    <xf numFmtId="0" fontId="6" fillId="4" borderId="0" xfId="0" applyFont="1" applyFill="1" applyAlignment="1">
      <alignment horizontal="center" vertical="top"/>
    </xf>
    <xf numFmtId="0" fontId="21" fillId="4" borderId="0" xfId="0" applyFont="1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4" borderId="35" xfId="0" applyFont="1" applyFill="1" applyBorder="1"/>
    <xf numFmtId="0" fontId="6" fillId="4" borderId="36" xfId="0" applyFont="1" applyFill="1" applyBorder="1"/>
    <xf numFmtId="0" fontId="6" fillId="4" borderId="32" xfId="0" applyFont="1" applyFill="1" applyBorder="1"/>
    <xf numFmtId="0" fontId="6" fillId="4" borderId="25" xfId="0" applyFont="1" applyFill="1" applyBorder="1"/>
    <xf numFmtId="0" fontId="6" fillId="0" borderId="22" xfId="0" applyFont="1" applyBorder="1"/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6" fillId="0" borderId="25" xfId="0" applyFont="1" applyBorder="1"/>
    <xf numFmtId="0" fontId="5" fillId="0" borderId="25" xfId="0" applyFont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0" fontId="6" fillId="4" borderId="13" xfId="0" applyFont="1" applyFill="1" applyBorder="1"/>
    <xf numFmtId="0" fontId="17" fillId="4" borderId="13" xfId="0" applyFont="1" applyFill="1" applyBorder="1"/>
    <xf numFmtId="0" fontId="30" fillId="4" borderId="0" xfId="0" applyFont="1" applyFill="1"/>
    <xf numFmtId="0" fontId="6" fillId="0" borderId="23" xfId="0" applyFont="1" applyBorder="1"/>
    <xf numFmtId="0" fontId="6" fillId="0" borderId="39" xfId="0" applyFont="1" applyBorder="1"/>
    <xf numFmtId="0" fontId="6" fillId="0" borderId="26" xfId="0" applyFont="1" applyBorder="1"/>
    <xf numFmtId="0" fontId="38" fillId="0" borderId="0" xfId="0" applyFont="1" applyProtection="1">
      <protection locked="0"/>
    </xf>
    <xf numFmtId="0" fontId="39" fillId="0" borderId="22" xfId="0" applyFont="1" applyBorder="1"/>
    <xf numFmtId="0" fontId="7" fillId="0" borderId="22" xfId="0" applyFont="1" applyBorder="1" applyAlignment="1">
      <alignment vertical="center" wrapText="1"/>
    </xf>
    <xf numFmtId="0" fontId="39" fillId="0" borderId="0" xfId="0" applyFont="1"/>
    <xf numFmtId="0" fontId="7" fillId="0" borderId="0" xfId="0" applyFont="1" applyAlignment="1">
      <alignment vertical="center" wrapText="1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6" fillId="4" borderId="14" xfId="0" applyFont="1" applyFill="1" applyBorder="1" applyProtection="1">
      <protection locked="0"/>
    </xf>
    <xf numFmtId="167" fontId="3" fillId="5" borderId="3" xfId="0" applyNumberFormat="1" applyFont="1" applyFill="1" applyBorder="1" applyAlignment="1" applyProtection="1">
      <alignment horizontal="center"/>
      <protection locked="0"/>
    </xf>
    <xf numFmtId="167" fontId="3" fillId="4" borderId="0" xfId="0" applyNumberFormat="1" applyFont="1" applyFill="1" applyProtection="1">
      <protection locked="0"/>
    </xf>
    <xf numFmtId="167" fontId="6" fillId="4" borderId="0" xfId="0" applyNumberFormat="1" applyFont="1" applyFill="1" applyProtection="1">
      <protection locked="0"/>
    </xf>
    <xf numFmtId="167" fontId="3" fillId="7" borderId="3" xfId="0" applyNumberFormat="1" applyFont="1" applyFill="1" applyBorder="1" applyProtection="1">
      <protection locked="0"/>
    </xf>
    <xf numFmtId="167" fontId="3" fillId="4" borderId="0" xfId="0" applyNumberFormat="1" applyFont="1" applyFill="1" applyAlignment="1" applyProtection="1">
      <alignment horizontal="left"/>
      <protection locked="0"/>
    </xf>
    <xf numFmtId="167" fontId="17" fillId="4" borderId="0" xfId="0" applyNumberFormat="1" applyFont="1" applyFill="1" applyProtection="1">
      <protection locked="0"/>
    </xf>
    <xf numFmtId="0" fontId="3" fillId="4" borderId="30" xfId="0" applyFont="1" applyFill="1" applyBorder="1"/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9" fillId="9" borderId="0" xfId="0" applyFont="1" applyFill="1" applyAlignment="1">
      <alignment vertical="center"/>
    </xf>
    <xf numFmtId="0" fontId="20" fillId="0" borderId="2" xfId="0" applyFont="1" applyBorder="1" applyAlignment="1">
      <alignment vertical="center"/>
    </xf>
    <xf numFmtId="0" fontId="15" fillId="4" borderId="30" xfId="0" applyFont="1" applyFill="1" applyBorder="1"/>
    <xf numFmtId="0" fontId="6" fillId="2" borderId="0" xfId="0" applyFont="1" applyFill="1" applyAlignment="1">
      <alignment vertical="center" wrapText="1"/>
    </xf>
    <xf numFmtId="0" fontId="3" fillId="4" borderId="30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29" fillId="9" borderId="34" xfId="0" applyFont="1" applyFill="1" applyBorder="1" applyAlignment="1">
      <alignment vertical="center"/>
    </xf>
    <xf numFmtId="0" fontId="19" fillId="9" borderId="1" xfId="0" applyFont="1" applyFill="1" applyBorder="1"/>
    <xf numFmtId="0" fontId="6" fillId="9" borderId="1" xfId="0" applyFont="1" applyFill="1" applyBorder="1"/>
    <xf numFmtId="0" fontId="6" fillId="9" borderId="1" xfId="0" applyFont="1" applyFill="1" applyBorder="1" applyAlignment="1">
      <alignment vertical="center"/>
    </xf>
    <xf numFmtId="0" fontId="6" fillId="3" borderId="1" xfId="0" applyFont="1" applyFill="1" applyBorder="1"/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top"/>
    </xf>
    <xf numFmtId="0" fontId="6" fillId="4" borderId="30" xfId="0" applyFont="1" applyFill="1" applyBorder="1" applyAlignment="1">
      <alignment vertical="center"/>
    </xf>
    <xf numFmtId="0" fontId="18" fillId="9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7" fillId="4" borderId="30" xfId="0" applyFont="1" applyFill="1" applyBorder="1"/>
    <xf numFmtId="0" fontId="6" fillId="4" borderId="0" xfId="0" applyFont="1" applyFill="1" applyAlignment="1">
      <alignment wrapText="1"/>
    </xf>
    <xf numFmtId="0" fontId="6" fillId="3" borderId="1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8" borderId="0" xfId="0" applyFont="1" applyFill="1"/>
    <xf numFmtId="0" fontId="6" fillId="4" borderId="30" xfId="0" applyFont="1" applyFill="1" applyBorder="1" applyAlignment="1">
      <alignment horizontal="center"/>
    </xf>
    <xf numFmtId="0" fontId="32" fillId="4" borderId="0" xfId="0" applyFont="1" applyFill="1"/>
    <xf numFmtId="0" fontId="22" fillId="4" borderId="0" xfId="0" applyFont="1" applyFill="1"/>
    <xf numFmtId="0" fontId="36" fillId="4" borderId="0" xfId="0" applyFont="1" applyFill="1"/>
    <xf numFmtId="0" fontId="33" fillId="4" borderId="0" xfId="0" applyFont="1" applyFill="1"/>
    <xf numFmtId="0" fontId="11" fillId="4" borderId="30" xfId="0" applyFont="1" applyFill="1" applyBorder="1"/>
    <xf numFmtId="0" fontId="17" fillId="4" borderId="0" xfId="0" applyFont="1" applyFill="1" applyAlignment="1">
      <alignment horizontal="center"/>
    </xf>
    <xf numFmtId="0" fontId="6" fillId="4" borderId="12" xfId="0" applyFont="1" applyFill="1" applyBorder="1"/>
    <xf numFmtId="0" fontId="27" fillId="8" borderId="0" xfId="0" applyFont="1" applyFill="1" applyAlignment="1">
      <alignment vertical="center"/>
    </xf>
    <xf numFmtId="0" fontId="27" fillId="6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20" fillId="4" borderId="0" xfId="0" applyFont="1" applyFill="1"/>
    <xf numFmtId="0" fontId="0" fillId="4" borderId="0" xfId="0" applyFill="1"/>
    <xf numFmtId="0" fontId="6" fillId="4" borderId="12" xfId="0" applyFont="1" applyFill="1" applyBorder="1" applyAlignment="1">
      <alignment horizontal="center" vertical="top"/>
    </xf>
    <xf numFmtId="167" fontId="3" fillId="5" borderId="17" xfId="0" applyNumberFormat="1" applyFont="1" applyFill="1" applyBorder="1" applyAlignment="1">
      <alignment horizontal="center"/>
    </xf>
    <xf numFmtId="0" fontId="21" fillId="4" borderId="13" xfId="0" applyFont="1" applyFill="1" applyBorder="1"/>
    <xf numFmtId="0" fontId="3" fillId="4" borderId="13" xfId="0" applyFont="1" applyFill="1" applyBorder="1"/>
    <xf numFmtId="167" fontId="3" fillId="4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 applyProtection="1">
      <alignment horizontal="center" vertical="top"/>
      <protection locked="0"/>
    </xf>
    <xf numFmtId="167" fontId="31" fillId="4" borderId="0" xfId="0" applyNumberFormat="1" applyFont="1" applyFill="1" applyAlignment="1" applyProtection="1">
      <alignment horizontal="center" vertical="top"/>
      <protection locked="0"/>
    </xf>
    <xf numFmtId="167" fontId="0" fillId="4" borderId="0" xfId="0" applyNumberFormat="1" applyFill="1" applyProtection="1">
      <protection locked="0"/>
    </xf>
    <xf numFmtId="167" fontId="3" fillId="7" borderId="3" xfId="0" applyNumberFormat="1" applyFont="1" applyFill="1" applyBorder="1" applyAlignment="1">
      <alignment horizontal="center"/>
    </xf>
    <xf numFmtId="0" fontId="30" fillId="4" borderId="0" xfId="0" applyFont="1" applyFill="1" applyAlignment="1">
      <alignment vertical="center"/>
    </xf>
    <xf numFmtId="0" fontId="3" fillId="4" borderId="22" xfId="0" applyFont="1" applyFill="1" applyBorder="1"/>
    <xf numFmtId="0" fontId="42" fillId="2" borderId="30" xfId="0" applyFont="1" applyFill="1" applyBorder="1"/>
    <xf numFmtId="0" fontId="7" fillId="0" borderId="25" xfId="0" applyFont="1" applyBorder="1" applyAlignment="1">
      <alignment vertical="center"/>
    </xf>
    <xf numFmtId="0" fontId="41" fillId="2" borderId="30" xfId="0" applyFont="1" applyFill="1" applyBorder="1"/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166" fontId="3" fillId="2" borderId="8" xfId="1" applyNumberFormat="1" applyFont="1" applyFill="1" applyBorder="1" applyAlignment="1" applyProtection="1">
      <alignment horizontal="center" vertical="center" shrinkToFit="1"/>
      <protection locked="0"/>
    </xf>
    <xf numFmtId="166" fontId="3" fillId="2" borderId="9" xfId="1" applyNumberFormat="1" applyFont="1" applyFill="1" applyBorder="1" applyAlignment="1" applyProtection="1">
      <alignment horizontal="center" vertical="center" shrinkToFit="1"/>
      <protection locked="0"/>
    </xf>
    <xf numFmtId="166" fontId="3" fillId="2" borderId="10" xfId="1" applyNumberFormat="1" applyFont="1" applyFill="1" applyBorder="1" applyAlignment="1" applyProtection="1">
      <alignment horizontal="center" vertical="center" shrinkToFit="1"/>
      <protection locked="0"/>
    </xf>
    <xf numFmtId="166" fontId="3" fillId="2" borderId="8" xfId="1" applyNumberFormat="1" applyFont="1" applyFill="1" applyBorder="1" applyAlignment="1" applyProtection="1">
      <alignment horizontal="center" vertical="center"/>
      <protection locked="0"/>
    </xf>
    <xf numFmtId="166" fontId="3" fillId="2" borderId="9" xfId="1" applyNumberFormat="1" applyFont="1" applyFill="1" applyBorder="1" applyAlignment="1" applyProtection="1">
      <alignment horizontal="center" vertical="center"/>
      <protection locked="0"/>
    </xf>
    <xf numFmtId="166" fontId="3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6" fontId="15" fillId="2" borderId="8" xfId="1" applyNumberFormat="1" applyFont="1" applyFill="1" applyBorder="1" applyAlignment="1" applyProtection="1">
      <alignment horizontal="center" vertical="center" shrinkToFit="1"/>
      <protection locked="0"/>
    </xf>
    <xf numFmtId="166" fontId="15" fillId="2" borderId="9" xfId="1" applyNumberFormat="1" applyFont="1" applyFill="1" applyBorder="1" applyAlignment="1" applyProtection="1">
      <alignment horizontal="center" vertical="center" shrinkToFit="1"/>
      <protection locked="0"/>
    </xf>
    <xf numFmtId="166" fontId="1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9" borderId="30" xfId="0" applyFont="1" applyFill="1" applyBorder="1" applyAlignment="1">
      <alignment horizontal="left" vertical="center"/>
    </xf>
    <xf numFmtId="0" fontId="29" fillId="9" borderId="0" xfId="0" applyFont="1" applyFill="1" applyAlignment="1">
      <alignment horizontal="left" vertical="center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167" fontId="3" fillId="5" borderId="8" xfId="0" applyNumberFormat="1" applyFont="1" applyFill="1" applyBorder="1" applyAlignment="1" applyProtection="1">
      <alignment horizontal="center"/>
      <protection locked="0"/>
    </xf>
    <xf numFmtId="167" fontId="3" fillId="5" borderId="10" xfId="0" applyNumberFormat="1" applyFont="1" applyFill="1" applyBorder="1" applyAlignment="1" applyProtection="1">
      <alignment horizontal="center"/>
      <protection locked="0"/>
    </xf>
    <xf numFmtId="166" fontId="3" fillId="2" borderId="8" xfId="1" applyNumberFormat="1" applyFont="1" applyFill="1" applyBorder="1" applyAlignment="1" applyProtection="1">
      <alignment horizontal="left" vertical="center"/>
      <protection locked="0"/>
    </xf>
    <xf numFmtId="166" fontId="3" fillId="2" borderId="9" xfId="1" applyNumberFormat="1" applyFont="1" applyFill="1" applyBorder="1" applyAlignment="1" applyProtection="1">
      <alignment horizontal="left" vertical="center"/>
      <protection locked="0"/>
    </xf>
    <xf numFmtId="166" fontId="3" fillId="2" borderId="10" xfId="1" applyNumberFormat="1" applyFont="1" applyFill="1" applyBorder="1" applyAlignment="1" applyProtection="1">
      <alignment horizontal="left" vertical="center"/>
      <protection locked="0"/>
    </xf>
    <xf numFmtId="166" fontId="3" fillId="2" borderId="4" xfId="1" applyNumberFormat="1" applyFont="1" applyFill="1" applyBorder="1" applyAlignment="1" applyProtection="1">
      <alignment horizontal="center" vertical="center"/>
      <protection locked="0"/>
    </xf>
    <xf numFmtId="166" fontId="3" fillId="2" borderId="5" xfId="1" applyNumberFormat="1" applyFont="1" applyFill="1" applyBorder="1" applyAlignment="1" applyProtection="1">
      <alignment horizontal="center" vertical="center"/>
      <protection locked="0"/>
    </xf>
    <xf numFmtId="166" fontId="3" fillId="2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14" fontId="3" fillId="2" borderId="8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9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4" borderId="3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4" borderId="30" xfId="0" applyFont="1" applyFill="1" applyBorder="1" applyAlignment="1">
      <alignment horizontal="left" vertical="center"/>
    </xf>
    <xf numFmtId="165" fontId="3" fillId="2" borderId="8" xfId="1" applyNumberFormat="1" applyFont="1" applyFill="1" applyBorder="1" applyAlignment="1" applyProtection="1">
      <alignment horizontal="center" vertical="center"/>
      <protection locked="0"/>
    </xf>
    <xf numFmtId="165" fontId="3" fillId="2" borderId="9" xfId="1" applyNumberFormat="1" applyFont="1" applyFill="1" applyBorder="1" applyAlignment="1" applyProtection="1">
      <alignment horizontal="center" vertical="center"/>
      <protection locked="0"/>
    </xf>
    <xf numFmtId="165" fontId="3" fillId="2" borderId="10" xfId="1" applyNumberFormat="1" applyFont="1" applyFill="1" applyBorder="1" applyAlignment="1" applyProtection="1">
      <alignment horizontal="center" vertical="center"/>
      <protection locked="0"/>
    </xf>
    <xf numFmtId="168" fontId="3" fillId="2" borderId="15" xfId="1" applyNumberFormat="1" applyFont="1" applyFill="1" applyBorder="1" applyAlignment="1" applyProtection="1">
      <alignment horizontal="center"/>
    </xf>
    <xf numFmtId="168" fontId="3" fillId="2" borderId="16" xfId="1" applyNumberFormat="1" applyFont="1" applyFill="1" applyBorder="1" applyAlignment="1" applyProtection="1">
      <alignment horizontal="center"/>
    </xf>
    <xf numFmtId="0" fontId="29" fillId="9" borderId="34" xfId="0" applyFont="1" applyFill="1" applyBorder="1" applyAlignment="1">
      <alignment horizontal="left" vertical="center"/>
    </xf>
    <xf numFmtId="0" fontId="29" fillId="9" borderId="1" xfId="0" applyFont="1" applyFill="1" applyBorder="1" applyAlignment="1">
      <alignment horizontal="left" vertical="center"/>
    </xf>
    <xf numFmtId="166" fontId="3" fillId="2" borderId="8" xfId="1" applyNumberFormat="1" applyFont="1" applyFill="1" applyBorder="1" applyAlignment="1" applyProtection="1">
      <alignment horizontal="center" vertical="center"/>
    </xf>
    <xf numFmtId="166" fontId="3" fillId="2" borderId="9" xfId="1" applyNumberFormat="1" applyFont="1" applyFill="1" applyBorder="1" applyAlignment="1" applyProtection="1">
      <alignment horizontal="center" vertical="center"/>
    </xf>
    <xf numFmtId="166" fontId="3" fillId="2" borderId="10" xfId="1" applyNumberFormat="1" applyFont="1" applyFill="1" applyBorder="1" applyAlignment="1" applyProtection="1">
      <alignment horizontal="center" vertical="center"/>
    </xf>
    <xf numFmtId="167" fontId="3" fillId="5" borderId="9" xfId="0" applyNumberFormat="1" applyFont="1" applyFill="1" applyBorder="1" applyAlignment="1" applyProtection="1">
      <alignment horizontal="center"/>
      <protection locked="0"/>
    </xf>
    <xf numFmtId="0" fontId="3" fillId="2" borderId="38" xfId="0" applyFont="1" applyFill="1" applyBorder="1" applyAlignment="1" applyProtection="1">
      <alignment horizontal="left" vertical="center" wrapText="1"/>
      <protection locked="0"/>
    </xf>
    <xf numFmtId="0" fontId="17" fillId="4" borderId="0" xfId="0" applyFont="1" applyFill="1" applyAlignment="1">
      <alignment horizontal="center"/>
    </xf>
    <xf numFmtId="0" fontId="26" fillId="8" borderId="0" xfId="0" applyFont="1" applyFill="1" applyAlignment="1">
      <alignment horizontal="left" vertical="center"/>
    </xf>
    <xf numFmtId="14" fontId="3" fillId="2" borderId="8" xfId="1" applyNumberFormat="1" applyFont="1" applyFill="1" applyBorder="1" applyAlignment="1" applyProtection="1">
      <alignment horizontal="center" vertical="center"/>
      <protection locked="0"/>
    </xf>
    <xf numFmtId="14" fontId="3" fillId="2" borderId="9" xfId="1" applyNumberFormat="1" applyFont="1" applyFill="1" applyBorder="1" applyAlignment="1" applyProtection="1">
      <alignment horizontal="center" vertical="center"/>
      <protection locked="0"/>
    </xf>
    <xf numFmtId="14" fontId="3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166" fontId="3" fillId="2" borderId="8" xfId="1" applyNumberFormat="1" applyFont="1" applyFill="1" applyBorder="1" applyAlignment="1" applyProtection="1">
      <alignment vertical="center" shrinkToFit="1"/>
      <protection locked="0"/>
    </xf>
    <xf numFmtId="166" fontId="3" fillId="2" borderId="9" xfId="1" applyNumberFormat="1" applyFont="1" applyFill="1" applyBorder="1" applyAlignment="1" applyProtection="1">
      <alignment vertical="center" shrinkToFit="1"/>
      <protection locked="0"/>
    </xf>
    <xf numFmtId="166" fontId="3" fillId="2" borderId="10" xfId="1" applyNumberFormat="1" applyFont="1" applyFill="1" applyBorder="1" applyAlignment="1" applyProtection="1">
      <alignment vertical="center" shrinkToFit="1"/>
      <protection locked="0"/>
    </xf>
    <xf numFmtId="0" fontId="24" fillId="4" borderId="0" xfId="0" applyFont="1" applyFill="1" applyAlignment="1">
      <alignment horizontal="center"/>
    </xf>
    <xf numFmtId="167" fontId="3" fillId="5" borderId="9" xfId="0" applyNumberFormat="1" applyFont="1" applyFill="1" applyBorder="1" applyAlignment="1">
      <alignment horizontal="center"/>
    </xf>
    <xf numFmtId="0" fontId="3" fillId="4" borderId="40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4" borderId="40" xfId="0" applyFont="1" applyFill="1" applyBorder="1" applyAlignment="1">
      <alignment horizontal="left" vertical="top"/>
    </xf>
    <xf numFmtId="0" fontId="3" fillId="4" borderId="0" xfId="0" applyFont="1" applyFill="1" applyAlignment="1">
      <alignment horizontal="left"/>
    </xf>
    <xf numFmtId="0" fontId="29" fillId="9" borderId="27" xfId="0" applyFont="1" applyFill="1" applyBorder="1" applyAlignment="1">
      <alignment horizontal="left" vertical="center"/>
    </xf>
    <xf numFmtId="0" fontId="29" fillId="9" borderId="28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29" fillId="9" borderId="28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center"/>
    </xf>
  </cellXfs>
  <cellStyles count="4">
    <cellStyle name="Komma" xfId="1" builtinId="3"/>
    <cellStyle name="Standard" xfId="0" builtinId="0"/>
    <cellStyle name="Standard 2" xfId="2" xr:uid="{00000000-0005-0000-0000-000003000000}"/>
    <cellStyle name="Text" xfId="3" xr:uid="{00000000-0005-0000-0000-000004000000}"/>
  </cellStyles>
  <dxfs count="9"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numFmt numFmtId="169" formatCode="yymmdd"/>
    </dxf>
    <dxf>
      <font>
        <strike val="0"/>
        <color rgb="FFF2F2F2"/>
      </font>
      <fill>
        <patternFill>
          <bgColor rgb="FFF2F2F2"/>
        </patternFill>
      </fill>
      <border>
        <left style="thin">
          <color rgb="FFF2F2F2"/>
        </left>
        <right style="thin">
          <color rgb="FFF2F2F2"/>
        </right>
        <top style="thin">
          <color rgb="FFF2F2F2"/>
        </top>
        <bottom style="thin">
          <color rgb="FFF2F2F2"/>
        </bottom>
        <vertical/>
        <horizontal/>
      </border>
    </dxf>
    <dxf>
      <font>
        <strike val="0"/>
        <color rgb="FFF2F2F2"/>
      </font>
      <fill>
        <patternFill>
          <bgColor rgb="FFF2F2F2"/>
        </patternFill>
      </fill>
      <border>
        <left style="thin">
          <color rgb="FFF2F2F2"/>
        </left>
        <right style="thin">
          <color rgb="FFF2F2F2"/>
        </right>
        <top style="thin">
          <color rgb="FFF2F2F2"/>
        </top>
        <bottom style="thin">
          <color rgb="FFF2F2F2"/>
        </bottom>
        <vertical/>
        <horizontal/>
      </border>
    </dxf>
  </dxfs>
  <tableStyles count="0" defaultTableStyle="TableStyleMedium2" defaultPivotStyle="PivotStyleLight16"/>
  <colors>
    <mruColors>
      <color rgb="FFA5A5A5"/>
      <color rgb="FFF2F2F2"/>
      <color rgb="FFAAAAAA"/>
      <color rgb="FFB2B2B2"/>
      <color rgb="FF969696"/>
      <color rgb="FF777777"/>
      <color rgb="FFFFFFFF"/>
      <color rgb="FFBFBFBF"/>
      <color rgb="FFC5D9F1"/>
      <color rgb="FF006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R$8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751506</xdr:colOff>
      <xdr:row>1</xdr:row>
      <xdr:rowOff>6680</xdr:rowOff>
    </xdr:from>
    <xdr:to>
      <xdr:col>33</xdr:col>
      <xdr:colOff>908</xdr:colOff>
      <xdr:row>5</xdr:row>
      <xdr:rowOff>425450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481" y="682955"/>
          <a:ext cx="3127438" cy="17840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71</xdr:row>
          <xdr:rowOff>28575</xdr:rowOff>
        </xdr:from>
        <xdr:to>
          <xdr:col>2</xdr:col>
          <xdr:colOff>200025</xdr:colOff>
          <xdr:row>72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72</xdr:row>
          <xdr:rowOff>57150</xdr:rowOff>
        </xdr:from>
        <xdr:to>
          <xdr:col>2</xdr:col>
          <xdr:colOff>219075</xdr:colOff>
          <xdr:row>73</xdr:row>
          <xdr:rowOff>28575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63500</xdr:colOff>
      <xdr:row>100</xdr:row>
      <xdr:rowOff>19050</xdr:rowOff>
    </xdr:from>
    <xdr:ext cx="9972675" cy="6572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30225" y="24460200"/>
              <a:ext cx="9972675" cy="657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𝐺𝐻𝐺</m:t>
                        </m:r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 </m:t>
                        </m:r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𝐸𝑚𝑚𝑖𝑠𝑠𝑖𝑜𝑛𝑠</m:t>
                        </m:r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 </m:t>
                        </m:r>
                      </m:e>
                      <m:sub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𝑡𝑜𝑡𝑎𝑙</m:t>
                        </m:r>
                      </m:sub>
                    </m:sSub>
                    <m:r>
                      <a:rPr kumimoji="0" lang="de-DE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600" b="0" i="1">
                        <a:latin typeface="Cambria Math" panose="02040503050406030204" pitchFamily="18" charset="0"/>
                        <a:ea typeface="Verdana" panose="020B0604030504040204" pitchFamily="34" charset="0"/>
                      </a:rPr>
                      <m:t>= </m:t>
                    </m:r>
                    <m:nary>
                      <m:naryPr>
                        <m:chr m:val="∑"/>
                        <m:supHide m:val="on"/>
                        <m:ctrlP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𝑛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𝑛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× </m:t>
                        </m:r>
                        <m:d>
                          <m:d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𝑒𝑐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+ </m:t>
                            </m:r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𝑡𝑑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+ </m:t>
                            </m:r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𝑙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− </m:t>
                            </m:r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𝑠𝑐𝑎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</m:e>
                        </m:d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+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𝑝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+ 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𝑡𝑑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,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𝑝𝑟𝑜𝑑𝑢𝑐𝑡</m:t>
                            </m:r>
                          </m:sub>
                        </m:sSub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+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𝑢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− 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𝑐𝑐𝑠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− 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𝑐𝑐𝑟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n-GB" sz="1600">
                <a:latin typeface="Verdana" panose="020B0604030504040204" pitchFamily="34" charset="0"/>
                <a:ea typeface="Verdan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30225" y="24460200"/>
              <a:ext cx="9972675" cy="657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〖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𝐺𝐻𝐺 𝐸𝑚𝑚𝑖𝑠𝑠𝑖𝑜𝑛𝑠 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Verdana" panose="020B0604030504040204" pitchFamily="34" charset="0"/>
                  <a:ea typeface="Verdana" panose="020B0604030504040204" pitchFamily="34" charset="0"/>
                  <a:cs typeface="+mn-cs"/>
                </a:rPr>
                <a:t>𝑡𝑜𝑡𝑎𝑙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 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=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∑_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▒〖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𝑆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×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(𝑒_(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𝑒𝑐,𝑛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+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𝑡𝑑,𝑛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+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𝑙,𝑛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−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𝑠𝑐𝑎,𝑛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)  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+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 𝑒〗_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𝑝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+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𝑡𝑑,𝑝𝑟𝑜𝑑𝑢𝑐𝑡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〖 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+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𝑒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〗_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𝑢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−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𝑐𝑐𝑠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−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</a:t>
              </a:r>
              <a:r>
                <a:rPr lang="de-DE" sz="1600" b="0" i="0">
                  <a:latin typeface="Verdana" panose="020B0604030504040204" pitchFamily="34" charset="0"/>
                  <a:ea typeface="Verdana" panose="020B0604030504040204" pitchFamily="34" charset="0"/>
                </a:rPr>
                <a:t>𝑐𝑐𝑟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〗</a:t>
              </a:r>
              <a:endParaRPr lang="en-GB" sz="1600">
                <a:latin typeface="Verdana" panose="020B0604030504040204" pitchFamily="34" charset="0"/>
                <a:ea typeface="Verdana" panose="020B0604030504040204" pitchFamily="34" charset="0"/>
              </a:endParaRPr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28575</xdr:rowOff>
        </xdr:from>
        <xdr:to>
          <xdr:col>2</xdr:col>
          <xdr:colOff>200025</xdr:colOff>
          <xdr:row>71</xdr:row>
          <xdr:rowOff>19050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25</xdr:row>
          <xdr:rowOff>19050</xdr:rowOff>
        </xdr:from>
        <xdr:to>
          <xdr:col>2</xdr:col>
          <xdr:colOff>333375</xdr:colOff>
          <xdr:row>26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W147"/>
  <sheetViews>
    <sheetView showGridLines="0" tabSelected="1" view="pageBreakPreview" zoomScale="70" zoomScaleNormal="70" zoomScaleSheetLayoutView="70" zoomScalePageLayoutView="30" workbookViewId="0">
      <selection activeCell="T14" sqref="T14:AH15"/>
    </sheetView>
  </sheetViews>
  <sheetFormatPr baseColWidth="10" defaultColWidth="13.5703125" defaultRowHeight="14.25" x14ac:dyDescent="0.2"/>
  <cols>
    <col min="1" max="1" width="2.140625" style="8" customWidth="1"/>
    <col min="2" max="2" width="4.42578125" style="8" customWidth="1"/>
    <col min="3" max="3" width="7" style="8" customWidth="1"/>
    <col min="4" max="4" width="6.5703125" style="8" customWidth="1"/>
    <col min="5" max="5" width="2.7109375" style="8" customWidth="1"/>
    <col min="6" max="6" width="3.140625" style="8" customWidth="1"/>
    <col min="7" max="7" width="8.42578125" style="8" customWidth="1"/>
    <col min="8" max="8" width="5" style="8" customWidth="1"/>
    <col min="9" max="9" width="2.5703125" style="8" customWidth="1"/>
    <col min="10" max="10" width="3.7109375" style="8" customWidth="1"/>
    <col min="11" max="11" width="4.140625" style="8" customWidth="1"/>
    <col min="12" max="12" width="7.7109375" style="8" customWidth="1"/>
    <col min="13" max="13" width="3.5703125" style="8" customWidth="1"/>
    <col min="14" max="14" width="7.5703125" style="8" customWidth="1"/>
    <col min="15" max="15" width="2.5703125" style="8" customWidth="1"/>
    <col min="16" max="16" width="3" style="8" customWidth="1"/>
    <col min="17" max="17" width="5.140625" style="8" customWidth="1"/>
    <col min="18" max="18" width="7.85546875" style="8" customWidth="1"/>
    <col min="19" max="19" width="1.7109375" style="8" customWidth="1"/>
    <col min="20" max="20" width="7.28515625" style="8" customWidth="1"/>
    <col min="21" max="21" width="8.140625" style="8" customWidth="1"/>
    <col min="22" max="22" width="3.42578125" style="8" customWidth="1"/>
    <col min="23" max="23" width="4.7109375" style="8" customWidth="1"/>
    <col min="24" max="24" width="11.85546875" style="8" customWidth="1"/>
    <col min="25" max="25" width="2.5703125" style="8" customWidth="1"/>
    <col min="26" max="26" width="1.85546875" style="8" customWidth="1"/>
    <col min="27" max="27" width="5.140625" style="8" customWidth="1"/>
    <col min="28" max="28" width="8.140625" style="8" customWidth="1"/>
    <col min="29" max="29" width="2.5703125" style="8" customWidth="1"/>
    <col min="30" max="30" width="8.85546875" style="8" customWidth="1"/>
    <col min="31" max="31" width="3.140625" style="28" customWidth="1"/>
    <col min="32" max="32" width="7.5703125" style="8" customWidth="1"/>
    <col min="33" max="33" width="3.85546875" style="8" customWidth="1"/>
    <col min="34" max="34" width="8" style="8" customWidth="1"/>
    <col min="35" max="35" width="1.85546875" style="8" customWidth="1"/>
    <col min="36" max="36" width="0.42578125" style="8" customWidth="1"/>
    <col min="37" max="37" width="5.7109375" style="8" customWidth="1"/>
    <col min="38" max="38" width="7.42578125" style="8" customWidth="1"/>
    <col min="39" max="39" width="9.28515625" style="8" customWidth="1"/>
    <col min="40" max="40" width="2.85546875" style="8" customWidth="1"/>
    <col min="41" max="41" width="2.5703125" style="8" customWidth="1"/>
    <col min="42" max="42" width="12.5703125" style="8" customWidth="1"/>
    <col min="43" max="43" width="5.85546875" style="8" customWidth="1"/>
    <col min="44" max="16384" width="13.5703125" style="7"/>
  </cols>
  <sheetData>
    <row r="1" spans="1:43" ht="53.25" customHeight="1" x14ac:dyDescent="0.2">
      <c r="A1" s="224" t="s">
        <v>300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7" t="s">
        <v>317</v>
      </c>
      <c r="AH1" s="227"/>
      <c r="AI1" s="227"/>
      <c r="AJ1" s="228"/>
      <c r="AK1" s="23"/>
      <c r="AL1" s="23"/>
      <c r="AM1" s="23"/>
      <c r="AN1" s="23"/>
      <c r="AO1" s="23"/>
      <c r="AP1" s="23"/>
      <c r="AQ1" s="23"/>
    </row>
    <row r="2" spans="1:43" s="11" customFormat="1" ht="28.5" customHeight="1" x14ac:dyDescent="0.2">
      <c r="A2" s="75" t="s">
        <v>310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3"/>
      <c r="AL2" s="23"/>
      <c r="AM2" s="23"/>
      <c r="AN2" s="23"/>
      <c r="AO2" s="23"/>
      <c r="AP2" s="23"/>
      <c r="AQ2" s="23"/>
    </row>
    <row r="3" spans="1:43" s="11" customFormat="1" ht="11.25" customHeight="1" x14ac:dyDescent="0.2">
      <c r="A3" s="3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  <c r="AF3" s="22"/>
      <c r="AG3" s="22"/>
      <c r="AH3" s="22"/>
      <c r="AI3" s="22"/>
      <c r="AJ3" s="22"/>
      <c r="AK3" s="23"/>
      <c r="AL3" s="23"/>
      <c r="AM3" s="23"/>
      <c r="AN3" s="23"/>
      <c r="AO3" s="23"/>
      <c r="AP3" s="23"/>
      <c r="AQ3" s="23"/>
    </row>
    <row r="4" spans="1:43" s="11" customFormat="1" ht="57.75" customHeight="1" x14ac:dyDescent="0.2">
      <c r="A4" s="190" t="s">
        <v>209</v>
      </c>
      <c r="B4" s="149"/>
      <c r="C4" s="149"/>
      <c r="D4" s="149"/>
      <c r="E4" s="149"/>
      <c r="F4" s="168" t="s">
        <v>216</v>
      </c>
      <c r="G4" s="169"/>
      <c r="H4" s="169"/>
      <c r="I4" s="170"/>
      <c r="J4" s="77" t="s">
        <v>5</v>
      </c>
      <c r="K4" s="171" t="s">
        <v>262</v>
      </c>
      <c r="L4" s="172"/>
      <c r="M4" s="172"/>
      <c r="N4" s="172"/>
      <c r="O4" s="173"/>
      <c r="P4" s="77" t="s">
        <v>5</v>
      </c>
      <c r="Q4" s="171" t="s">
        <v>206</v>
      </c>
      <c r="R4" s="172"/>
      <c r="S4" s="173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3"/>
      <c r="AF4" s="22"/>
      <c r="AG4" s="22"/>
      <c r="AH4" s="22"/>
      <c r="AI4" s="22"/>
      <c r="AJ4" s="22"/>
      <c r="AK4" s="23"/>
      <c r="AL4" s="23"/>
      <c r="AM4" s="23"/>
      <c r="AN4" s="23"/>
      <c r="AO4" s="23"/>
      <c r="AP4" s="23"/>
      <c r="AQ4" s="23"/>
    </row>
    <row r="5" spans="1:43" s="11" customFormat="1" ht="9.6" customHeight="1" x14ac:dyDescent="0.2">
      <c r="A5" s="3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3"/>
      <c r="AF5" s="22"/>
      <c r="AG5" s="22"/>
      <c r="AH5" s="22"/>
      <c r="AI5" s="22"/>
      <c r="AJ5" s="22"/>
      <c r="AK5" s="23"/>
      <c r="AL5" s="23"/>
      <c r="AM5" s="23"/>
      <c r="AN5" s="23"/>
      <c r="AO5" s="23"/>
      <c r="AP5" s="23"/>
      <c r="AQ5" s="23"/>
    </row>
    <row r="6" spans="1:43" s="11" customFormat="1" ht="40.5" customHeight="1" x14ac:dyDescent="0.2">
      <c r="A6" s="190" t="s">
        <v>231</v>
      </c>
      <c r="B6" s="191"/>
      <c r="C6" s="191"/>
      <c r="D6" s="191"/>
      <c r="E6" s="22"/>
      <c r="F6" s="187" t="s">
        <v>6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9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  <c r="AF6" s="22"/>
      <c r="AG6" s="22"/>
      <c r="AH6" s="22"/>
      <c r="AI6" s="22"/>
      <c r="AJ6" s="22"/>
      <c r="AK6" s="23"/>
      <c r="AL6" s="23"/>
      <c r="AM6" s="23"/>
      <c r="AN6" s="23"/>
      <c r="AO6" s="23"/>
      <c r="AP6" s="23"/>
      <c r="AQ6" s="23"/>
    </row>
    <row r="7" spans="1:43" s="11" customFormat="1" ht="9.6" customHeight="1" x14ac:dyDescent="0.2">
      <c r="A7" s="3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22"/>
      <c r="AG7" s="22"/>
      <c r="AH7" s="22"/>
      <c r="AI7" s="22"/>
      <c r="AJ7" s="22"/>
      <c r="AK7" s="23"/>
      <c r="AL7" s="23"/>
      <c r="AM7" s="23"/>
      <c r="AN7" s="23"/>
      <c r="AO7" s="23"/>
      <c r="AP7" s="23"/>
      <c r="AQ7" s="23"/>
    </row>
    <row r="8" spans="1:43" s="11" customFormat="1" ht="31.15" customHeight="1" x14ac:dyDescent="0.2">
      <c r="A8" s="195" t="s">
        <v>210</v>
      </c>
      <c r="B8" s="191"/>
      <c r="C8" s="191"/>
      <c r="D8" s="191"/>
      <c r="E8" s="22"/>
      <c r="F8" s="187" t="s">
        <v>6</v>
      </c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9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/>
      <c r="AF8" s="22"/>
      <c r="AG8" s="22"/>
      <c r="AH8" s="22"/>
      <c r="AI8" s="22"/>
      <c r="AJ8" s="22"/>
      <c r="AK8" s="23"/>
      <c r="AL8" s="23"/>
      <c r="AM8" s="23"/>
      <c r="AN8" s="23"/>
      <c r="AO8" s="23"/>
      <c r="AP8" s="23"/>
      <c r="AQ8" s="23"/>
    </row>
    <row r="9" spans="1:43" s="11" customFormat="1" ht="8.1" customHeight="1" x14ac:dyDescent="0.2">
      <c r="A9" s="79"/>
      <c r="B9" s="80"/>
      <c r="C9" s="80"/>
      <c r="D9" s="80"/>
      <c r="E9" s="22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22"/>
      <c r="AG9" s="22"/>
      <c r="AH9" s="22"/>
      <c r="AI9" s="22"/>
      <c r="AJ9" s="22"/>
      <c r="AK9" s="23"/>
      <c r="AL9" s="23"/>
      <c r="AM9" s="23"/>
      <c r="AN9" s="23"/>
      <c r="AO9" s="23"/>
      <c r="AP9" s="23"/>
      <c r="AQ9" s="23"/>
    </row>
    <row r="10" spans="1:43" s="11" customFormat="1" ht="28.15" customHeight="1" x14ac:dyDescent="0.2">
      <c r="A10" s="105" t="s">
        <v>9</v>
      </c>
      <c r="B10" s="80"/>
      <c r="C10" s="80"/>
      <c r="D10" s="80"/>
      <c r="E10" s="22"/>
      <c r="F10" s="192" t="s">
        <v>219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4"/>
      <c r="T10" s="8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/>
      <c r="AF10" s="22"/>
      <c r="AG10" s="22"/>
      <c r="AH10" s="22"/>
      <c r="AI10" s="22"/>
      <c r="AJ10" s="22"/>
      <c r="AK10" s="23"/>
      <c r="AL10" s="23"/>
      <c r="AM10" s="23"/>
      <c r="AN10" s="23"/>
      <c r="AO10" s="23"/>
      <c r="AP10" s="23"/>
      <c r="AQ10" s="23"/>
    </row>
    <row r="11" spans="1:43" ht="6" customHeight="1" thickBot="1" x14ac:dyDescent="0.25">
      <c r="A11" s="3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3"/>
      <c r="AL11" s="23"/>
      <c r="AM11" s="23"/>
      <c r="AN11" s="23"/>
      <c r="AO11" s="23"/>
      <c r="AP11" s="23"/>
      <c r="AQ11" s="23"/>
    </row>
    <row r="12" spans="1:43" ht="39" customHeight="1" thickBot="1" x14ac:dyDescent="0.25">
      <c r="A12" s="174" t="s">
        <v>0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22"/>
      <c r="S12" s="22"/>
      <c r="T12" s="81" t="s">
        <v>2</v>
      </c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2"/>
      <c r="AK12" s="23"/>
      <c r="AL12" s="23"/>
      <c r="AM12" s="23"/>
      <c r="AN12" s="23"/>
      <c r="AO12" s="23"/>
      <c r="AP12" s="23"/>
      <c r="AQ12" s="23"/>
    </row>
    <row r="13" spans="1:43" ht="21" customHeight="1" x14ac:dyDescent="0.2">
      <c r="A13" s="83" t="s">
        <v>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22"/>
      <c r="S13" s="22"/>
      <c r="T13" s="31" t="s">
        <v>3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3"/>
      <c r="AF13" s="31"/>
      <c r="AG13" s="31"/>
      <c r="AH13" s="31"/>
      <c r="AI13" s="31"/>
      <c r="AJ13" s="22"/>
      <c r="AK13" s="23"/>
      <c r="AL13" s="23"/>
      <c r="AM13" s="23"/>
      <c r="AN13" s="23"/>
      <c r="AO13" s="23"/>
      <c r="AP13" s="23"/>
      <c r="AQ13" s="23"/>
    </row>
    <row r="14" spans="1:43" ht="20.100000000000001" customHeight="1" x14ac:dyDescent="0.2">
      <c r="A14" s="176" t="s">
        <v>7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/>
      <c r="R14" s="22"/>
      <c r="S14" s="22"/>
      <c r="T14" s="137" t="s">
        <v>7</v>
      </c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9"/>
      <c r="AI14" s="31"/>
      <c r="AJ14" s="84"/>
      <c r="AK14" s="23"/>
      <c r="AL14" s="23"/>
      <c r="AM14" s="23"/>
      <c r="AN14" s="23"/>
      <c r="AO14" s="23"/>
      <c r="AP14" s="23"/>
      <c r="AQ14" s="23"/>
    </row>
    <row r="15" spans="1:43" ht="20.100000000000001" customHeight="1" x14ac:dyDescent="0.2">
      <c r="A15" s="177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2"/>
      <c r="R15" s="22"/>
      <c r="S15" s="22"/>
      <c r="T15" s="140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  <c r="AI15" s="31"/>
      <c r="AJ15" s="84"/>
      <c r="AK15" s="23"/>
      <c r="AL15" s="23"/>
      <c r="AM15" s="23"/>
      <c r="AN15" s="23"/>
      <c r="AO15" s="23"/>
      <c r="AP15" s="23"/>
      <c r="AQ15" s="23"/>
    </row>
    <row r="16" spans="1:43" ht="5.25" customHeight="1" x14ac:dyDescent="0.2">
      <c r="A16" s="85"/>
      <c r="B16" s="86"/>
      <c r="C16" s="86"/>
      <c r="D16" s="86"/>
      <c r="E16" s="86"/>
      <c r="F16" s="86"/>
      <c r="G16" s="86"/>
      <c r="H16" s="86"/>
      <c r="I16" s="86"/>
      <c r="J16" s="31"/>
      <c r="K16" s="31"/>
      <c r="L16" s="31"/>
      <c r="M16" s="31"/>
      <c r="N16" s="31"/>
      <c r="O16" s="31"/>
      <c r="P16" s="31"/>
      <c r="Q16" s="86"/>
      <c r="R16" s="22"/>
      <c r="S16" s="22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7"/>
      <c r="AF16" s="86"/>
      <c r="AG16" s="31"/>
      <c r="AH16" s="31"/>
      <c r="AI16" s="31"/>
      <c r="AJ16" s="22"/>
      <c r="AK16" s="23"/>
      <c r="AL16" s="23"/>
      <c r="AM16" s="23"/>
      <c r="AN16" s="23"/>
      <c r="AO16" s="23"/>
      <c r="AP16" s="23"/>
      <c r="AQ16" s="23"/>
    </row>
    <row r="17" spans="1:48" ht="21" customHeight="1" x14ac:dyDescent="0.2">
      <c r="A17" s="75" t="s">
        <v>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22"/>
      <c r="S17" s="22"/>
      <c r="T17" s="31" t="s">
        <v>1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3"/>
      <c r="AF17" s="31"/>
      <c r="AG17" s="31"/>
      <c r="AH17" s="31"/>
      <c r="AI17" s="31"/>
      <c r="AJ17" s="22"/>
      <c r="AK17" s="23"/>
      <c r="AL17" s="23"/>
      <c r="AM17" s="23"/>
      <c r="AN17" s="23"/>
      <c r="AO17" s="23"/>
      <c r="AP17" s="23"/>
      <c r="AQ17" s="23"/>
    </row>
    <row r="18" spans="1:48" ht="22.5" customHeight="1" x14ac:dyDescent="0.2">
      <c r="A18" s="186" t="s">
        <v>269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2"/>
      <c r="R18" s="22"/>
      <c r="S18" s="22"/>
      <c r="T18" s="143" t="s">
        <v>271</v>
      </c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5"/>
      <c r="AI18" s="31"/>
      <c r="AJ18" s="88"/>
      <c r="AK18" s="23"/>
      <c r="AL18" s="23"/>
      <c r="AM18" s="23"/>
      <c r="AN18" s="23"/>
      <c r="AO18" s="23"/>
      <c r="AP18" s="23"/>
      <c r="AQ18" s="23"/>
    </row>
    <row r="19" spans="1:48" ht="21.95" customHeight="1" x14ac:dyDescent="0.2">
      <c r="A19" s="186" t="s">
        <v>270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2"/>
      <c r="R19" s="22"/>
      <c r="S19" s="22"/>
      <c r="T19" s="143" t="s">
        <v>270</v>
      </c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5"/>
      <c r="AI19" s="31"/>
      <c r="AJ19" s="88"/>
      <c r="AK19" s="23"/>
      <c r="AL19" s="23"/>
      <c r="AM19" s="23"/>
      <c r="AN19" s="23"/>
      <c r="AO19" s="23"/>
      <c r="AP19" s="23"/>
      <c r="AQ19" s="23"/>
    </row>
    <row r="20" spans="1:48" ht="21.95" customHeight="1" x14ac:dyDescent="0.2">
      <c r="A20" s="186" t="s">
        <v>8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2"/>
      <c r="R20" s="22"/>
      <c r="S20" s="22"/>
      <c r="T20" s="146" t="s">
        <v>8</v>
      </c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8"/>
      <c r="AI20" s="31"/>
      <c r="AJ20" s="88"/>
      <c r="AK20" s="23"/>
      <c r="AL20" s="23"/>
      <c r="AM20" s="23"/>
      <c r="AN20" s="23"/>
      <c r="AO20" s="23"/>
      <c r="AP20" s="23"/>
      <c r="AQ20" s="23"/>
    </row>
    <row r="21" spans="1:48" ht="9" customHeight="1" x14ac:dyDescent="0.2">
      <c r="A21" s="75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22"/>
      <c r="S21" s="22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3"/>
      <c r="AF21" s="31"/>
      <c r="AG21" s="31"/>
      <c r="AH21" s="31"/>
      <c r="AI21" s="31"/>
      <c r="AJ21" s="22"/>
      <c r="AK21" s="23"/>
      <c r="AL21" s="23"/>
      <c r="AM21" s="23"/>
      <c r="AN21" s="23"/>
      <c r="AO21" s="23"/>
      <c r="AP21" s="23"/>
      <c r="AQ21" s="23"/>
    </row>
    <row r="22" spans="1:48" ht="21" customHeight="1" x14ac:dyDescent="0.2">
      <c r="A22" s="75" t="s">
        <v>245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2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3"/>
      <c r="AF22" s="31"/>
      <c r="AG22" s="31"/>
      <c r="AH22" s="31"/>
      <c r="AI22" s="31"/>
      <c r="AJ22" s="22"/>
      <c r="AK22" s="23"/>
      <c r="AL22" s="23"/>
      <c r="AM22" s="23"/>
      <c r="AN22" s="23"/>
      <c r="AO22" s="23"/>
      <c r="AP22" s="23"/>
      <c r="AQ22" s="23"/>
    </row>
    <row r="23" spans="1:48" ht="21" customHeight="1" x14ac:dyDescent="0.2">
      <c r="A23" s="75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2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3"/>
      <c r="AF23" s="31"/>
      <c r="AG23" s="31"/>
      <c r="AH23" s="31"/>
      <c r="AI23" s="31"/>
      <c r="AJ23" s="22"/>
      <c r="AK23" s="23"/>
      <c r="AL23" s="23"/>
      <c r="AM23" s="23"/>
      <c r="AN23" s="23"/>
      <c r="AO23" s="23"/>
      <c r="AP23" s="23"/>
      <c r="AQ23" s="23"/>
    </row>
    <row r="24" spans="1:48" ht="21" customHeight="1" x14ac:dyDescent="0.2">
      <c r="A24" s="75" t="s">
        <v>220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2"/>
      <c r="S24" s="31"/>
      <c r="T24" s="31" t="s">
        <v>220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3"/>
      <c r="AF24" s="31"/>
      <c r="AG24" s="31"/>
      <c r="AH24" s="31"/>
      <c r="AI24" s="31"/>
      <c r="AJ24" s="22"/>
      <c r="AK24" s="23"/>
      <c r="AL24" s="23"/>
      <c r="AM24" s="23"/>
      <c r="AN24" s="23"/>
      <c r="AO24" s="23"/>
      <c r="AP24" s="23"/>
      <c r="AQ24" s="23"/>
      <c r="AS24" s="1"/>
      <c r="AT24" s="1"/>
      <c r="AU24" s="8"/>
      <c r="AV24" s="1"/>
    </row>
    <row r="25" spans="1:48" ht="31.5" customHeight="1" x14ac:dyDescent="0.2">
      <c r="A25" s="186" t="s">
        <v>217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2"/>
      <c r="R25" s="22"/>
      <c r="S25" s="31"/>
      <c r="T25" s="159" t="s">
        <v>221</v>
      </c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1"/>
      <c r="AI25" s="31"/>
      <c r="AJ25" s="84"/>
      <c r="AK25" s="23"/>
      <c r="AL25" s="23"/>
      <c r="AM25" s="23"/>
      <c r="AN25" s="23"/>
      <c r="AO25" s="23"/>
      <c r="AP25" s="23"/>
      <c r="AQ25" s="23"/>
      <c r="AS25" s="1"/>
      <c r="AT25" s="1"/>
      <c r="AU25" s="8"/>
      <c r="AV25" s="1"/>
    </row>
    <row r="26" spans="1:48" ht="17.45" customHeight="1" x14ac:dyDescent="0.2">
      <c r="A26" s="75"/>
      <c r="B26" s="133"/>
      <c r="C26" s="133" t="s">
        <v>304</v>
      </c>
      <c r="D26" s="133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31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31"/>
      <c r="AH26" s="31"/>
      <c r="AI26" s="31"/>
      <c r="AJ26" s="22"/>
      <c r="AK26" s="23"/>
      <c r="AL26" s="23"/>
      <c r="AM26" s="23"/>
      <c r="AN26" s="23"/>
      <c r="AO26" s="23"/>
      <c r="AP26" s="23"/>
      <c r="AQ26" s="23"/>
      <c r="AS26" s="1"/>
      <c r="AT26" s="1"/>
      <c r="AU26" s="8"/>
      <c r="AV26" s="1"/>
    </row>
    <row r="27" spans="1:48" ht="6" customHeight="1" x14ac:dyDescent="0.2">
      <c r="A27" s="75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22"/>
      <c r="AK27" s="23"/>
      <c r="AL27" s="23"/>
      <c r="AM27" s="23"/>
      <c r="AN27" s="23"/>
      <c r="AO27" s="23"/>
      <c r="AP27" s="23"/>
      <c r="AQ27" s="23"/>
    </row>
    <row r="28" spans="1:48" s="15" customFormat="1" ht="53.25" customHeight="1" x14ac:dyDescent="0.3">
      <c r="A28" s="90" t="s">
        <v>4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3"/>
      <c r="AF28" s="92"/>
      <c r="AG28" s="92"/>
      <c r="AH28" s="92"/>
      <c r="AI28" s="92"/>
      <c r="AJ28" s="94"/>
      <c r="AK28" s="23"/>
      <c r="AL28" s="23"/>
      <c r="AM28" s="23"/>
      <c r="AN28" s="23"/>
      <c r="AO28" s="23"/>
      <c r="AP28" s="23"/>
      <c r="AQ28" s="23"/>
      <c r="AS28" s="16"/>
      <c r="AT28" s="16"/>
      <c r="AU28" s="16"/>
      <c r="AV28" s="16"/>
    </row>
    <row r="29" spans="1:48" s="13" customFormat="1" ht="9.6" customHeight="1" x14ac:dyDescent="0.25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3"/>
      <c r="AF29" s="22"/>
      <c r="AG29" s="22"/>
      <c r="AH29" s="22"/>
      <c r="AI29" s="22"/>
      <c r="AJ29" s="22"/>
      <c r="AK29" s="23"/>
      <c r="AL29" s="23"/>
      <c r="AM29" s="23"/>
      <c r="AN29" s="23"/>
      <c r="AO29" s="23"/>
      <c r="AP29" s="23"/>
      <c r="AQ29" s="23"/>
      <c r="AS29" s="14"/>
      <c r="AT29" s="14"/>
      <c r="AU29" s="14"/>
      <c r="AV29" s="14"/>
    </row>
    <row r="30" spans="1:48" ht="45.6" customHeight="1" x14ac:dyDescent="0.2">
      <c r="A30" s="75"/>
      <c r="B30" s="30" t="s">
        <v>232</v>
      </c>
      <c r="C30" s="162" t="s">
        <v>233</v>
      </c>
      <c r="D30" s="162"/>
      <c r="E30" s="162"/>
      <c r="F30" s="95"/>
      <c r="G30" s="162" t="s">
        <v>234</v>
      </c>
      <c r="H30" s="162"/>
      <c r="I30" s="162"/>
      <c r="J30" s="31"/>
      <c r="K30" s="162" t="s">
        <v>218</v>
      </c>
      <c r="L30" s="162"/>
      <c r="M30" s="162"/>
      <c r="N30" s="162"/>
      <c r="O30" s="31"/>
      <c r="P30" s="162" t="s">
        <v>287</v>
      </c>
      <c r="Q30" s="162"/>
      <c r="R30" s="162"/>
      <c r="S30" s="95"/>
      <c r="T30" s="162" t="s">
        <v>302</v>
      </c>
      <c r="U30" s="162"/>
      <c r="V30" s="89"/>
      <c r="W30" s="162" t="s">
        <v>207</v>
      </c>
      <c r="X30" s="162"/>
      <c r="Y30" s="162"/>
      <c r="Z30" s="87"/>
      <c r="AA30" s="162" t="s">
        <v>235</v>
      </c>
      <c r="AB30" s="162"/>
      <c r="AC30" s="89"/>
      <c r="AD30" s="96" t="s">
        <v>230</v>
      </c>
      <c r="AE30" s="33"/>
      <c r="AF30" s="162" t="s">
        <v>236</v>
      </c>
      <c r="AG30" s="162"/>
      <c r="AH30" s="162"/>
      <c r="AI30" s="22"/>
      <c r="AJ30" s="97"/>
      <c r="AK30" s="23"/>
      <c r="AL30" s="23"/>
      <c r="AM30" s="23"/>
      <c r="AN30" s="23"/>
      <c r="AO30" s="23"/>
      <c r="AP30" s="23"/>
      <c r="AQ30" s="23"/>
      <c r="AS30" s="2"/>
      <c r="AT30" s="2"/>
      <c r="AV30" s="2"/>
    </row>
    <row r="31" spans="1:48" ht="9.9499999999999993" customHeight="1" x14ac:dyDescent="0.2">
      <c r="A31" s="75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3"/>
      <c r="AH31" s="31"/>
      <c r="AI31" s="22"/>
      <c r="AJ31" s="22"/>
      <c r="AK31" s="23"/>
      <c r="AL31" s="23"/>
      <c r="AM31" s="23"/>
      <c r="AN31" s="23"/>
      <c r="AO31" s="23"/>
      <c r="AP31" s="23"/>
      <c r="AQ31" s="23"/>
      <c r="AS31" s="2"/>
      <c r="AT31" s="2"/>
      <c r="AU31" s="2"/>
      <c r="AV31" s="2"/>
    </row>
    <row r="32" spans="1:48" ht="17.100000000000001" customHeight="1" x14ac:dyDescent="0.2">
      <c r="A32" s="75"/>
      <c r="B32" s="96">
        <v>1</v>
      </c>
      <c r="C32" s="214"/>
      <c r="D32" s="215"/>
      <c r="E32" s="216"/>
      <c r="F32" s="66"/>
      <c r="G32" s="183"/>
      <c r="H32" s="184"/>
      <c r="I32" s="185"/>
      <c r="J32" s="66"/>
      <c r="K32" s="183"/>
      <c r="L32" s="184"/>
      <c r="M32" s="184"/>
      <c r="N32" s="185"/>
      <c r="O32" s="66"/>
      <c r="P32" s="180"/>
      <c r="Q32" s="181"/>
      <c r="R32" s="182"/>
      <c r="S32" s="66"/>
      <c r="T32" s="163"/>
      <c r="U32" s="164"/>
      <c r="V32" s="66"/>
      <c r="W32" s="165"/>
      <c r="X32" s="166"/>
      <c r="Y32" s="167"/>
      <c r="Z32" s="66"/>
      <c r="AA32" s="163"/>
      <c r="AB32" s="164"/>
      <c r="AC32" s="66"/>
      <c r="AD32" s="29"/>
      <c r="AE32" s="66"/>
      <c r="AF32" s="156"/>
      <c r="AG32" s="157"/>
      <c r="AH32" s="158"/>
      <c r="AI32" s="22"/>
      <c r="AJ32" s="22"/>
      <c r="AK32" s="23"/>
      <c r="AL32" s="23"/>
      <c r="AM32" s="23"/>
      <c r="AN32" s="23"/>
      <c r="AO32" s="23"/>
      <c r="AP32" s="23"/>
      <c r="AQ32" s="23"/>
    </row>
    <row r="33" spans="1:49" ht="17.100000000000001" customHeight="1" x14ac:dyDescent="0.2">
      <c r="A33" s="75"/>
      <c r="B33" s="96">
        <v>2</v>
      </c>
      <c r="C33" s="156"/>
      <c r="D33" s="157"/>
      <c r="E33" s="158"/>
      <c r="F33" s="66"/>
      <c r="G33" s="183"/>
      <c r="H33" s="184"/>
      <c r="I33" s="185"/>
      <c r="J33" s="66"/>
      <c r="K33" s="183"/>
      <c r="L33" s="184"/>
      <c r="M33" s="184"/>
      <c r="N33" s="185"/>
      <c r="O33" s="66"/>
      <c r="P33" s="180"/>
      <c r="Q33" s="181"/>
      <c r="R33" s="182"/>
      <c r="S33" s="66"/>
      <c r="T33" s="163"/>
      <c r="U33" s="164"/>
      <c r="V33" s="66"/>
      <c r="W33" s="153"/>
      <c r="X33" s="154"/>
      <c r="Y33" s="155"/>
      <c r="Z33" s="66"/>
      <c r="AA33" s="163"/>
      <c r="AB33" s="164"/>
      <c r="AC33" s="66"/>
      <c r="AD33" s="29"/>
      <c r="AE33" s="66"/>
      <c r="AF33" s="156"/>
      <c r="AG33" s="157"/>
      <c r="AH33" s="158"/>
      <c r="AI33" s="22"/>
      <c r="AJ33" s="22"/>
      <c r="AK33" s="23"/>
      <c r="AL33" s="23"/>
      <c r="AM33" s="23"/>
      <c r="AN33" s="23"/>
      <c r="AO33" s="23"/>
      <c r="AP33" s="23"/>
      <c r="AQ33" s="23"/>
      <c r="AS33" s="1"/>
      <c r="AT33" s="1"/>
      <c r="AU33" s="9"/>
      <c r="AV33" s="3"/>
    </row>
    <row r="34" spans="1:49" ht="17.100000000000001" customHeight="1" x14ac:dyDescent="0.2">
      <c r="A34" s="75"/>
      <c r="B34" s="96">
        <v>3</v>
      </c>
      <c r="C34" s="156"/>
      <c r="D34" s="157"/>
      <c r="E34" s="158"/>
      <c r="F34" s="66"/>
      <c r="G34" s="183"/>
      <c r="H34" s="184"/>
      <c r="I34" s="185"/>
      <c r="J34" s="66"/>
      <c r="K34" s="183"/>
      <c r="L34" s="184"/>
      <c r="M34" s="184"/>
      <c r="N34" s="185"/>
      <c r="O34" s="66"/>
      <c r="P34" s="180"/>
      <c r="Q34" s="181"/>
      <c r="R34" s="182"/>
      <c r="S34" s="66"/>
      <c r="T34" s="163"/>
      <c r="U34" s="164"/>
      <c r="V34" s="66"/>
      <c r="W34" s="153"/>
      <c r="X34" s="154"/>
      <c r="Y34" s="155"/>
      <c r="Z34" s="66"/>
      <c r="AA34" s="163"/>
      <c r="AB34" s="164"/>
      <c r="AC34" s="66"/>
      <c r="AD34" s="29"/>
      <c r="AE34" s="66"/>
      <c r="AF34" s="156"/>
      <c r="AG34" s="157"/>
      <c r="AH34" s="158"/>
      <c r="AI34" s="22"/>
      <c r="AJ34" s="22"/>
      <c r="AK34" s="23"/>
      <c r="AL34" s="23"/>
      <c r="AM34" s="23"/>
      <c r="AN34" s="23"/>
      <c r="AO34" s="23"/>
      <c r="AP34" s="23"/>
      <c r="AQ34" s="23"/>
      <c r="AS34" s="1"/>
      <c r="AT34" s="1"/>
      <c r="AU34" s="9"/>
      <c r="AV34" s="9"/>
    </row>
    <row r="35" spans="1:49" ht="17.100000000000001" customHeight="1" x14ac:dyDescent="0.2">
      <c r="A35" s="75"/>
      <c r="B35" s="96">
        <v>4</v>
      </c>
      <c r="C35" s="156"/>
      <c r="D35" s="157"/>
      <c r="E35" s="158"/>
      <c r="F35" s="66"/>
      <c r="G35" s="183"/>
      <c r="H35" s="184"/>
      <c r="I35" s="185"/>
      <c r="J35" s="66"/>
      <c r="K35" s="183"/>
      <c r="L35" s="184"/>
      <c r="M35" s="184"/>
      <c r="N35" s="185"/>
      <c r="O35" s="66"/>
      <c r="P35" s="180"/>
      <c r="Q35" s="181"/>
      <c r="R35" s="182"/>
      <c r="S35" s="118"/>
      <c r="T35" s="163"/>
      <c r="U35" s="164"/>
      <c r="V35" s="66"/>
      <c r="W35" s="153"/>
      <c r="X35" s="154"/>
      <c r="Y35" s="155"/>
      <c r="Z35" s="66"/>
      <c r="AA35" s="163"/>
      <c r="AB35" s="164"/>
      <c r="AC35" s="66"/>
      <c r="AD35" s="29"/>
      <c r="AE35" s="66"/>
      <c r="AF35" s="156"/>
      <c r="AG35" s="157"/>
      <c r="AH35" s="158"/>
      <c r="AI35" s="22"/>
      <c r="AJ35" s="22"/>
      <c r="AK35" s="23"/>
      <c r="AL35" s="23"/>
      <c r="AM35" s="23"/>
      <c r="AN35" s="23"/>
      <c r="AO35" s="23"/>
      <c r="AP35" s="23"/>
      <c r="AQ35" s="23"/>
      <c r="AS35" s="1"/>
      <c r="AT35" s="1"/>
      <c r="AU35" s="1"/>
      <c r="AV35" s="1"/>
    </row>
    <row r="36" spans="1:49" ht="17.100000000000001" customHeight="1" x14ac:dyDescent="0.2">
      <c r="A36" s="75"/>
      <c r="B36" s="96">
        <v>5</v>
      </c>
      <c r="C36" s="156"/>
      <c r="D36" s="157"/>
      <c r="E36" s="158"/>
      <c r="F36" s="66"/>
      <c r="G36" s="183"/>
      <c r="H36" s="184"/>
      <c r="I36" s="185"/>
      <c r="J36" s="66"/>
      <c r="K36" s="183"/>
      <c r="L36" s="184"/>
      <c r="M36" s="184"/>
      <c r="N36" s="185"/>
      <c r="O36" s="66"/>
      <c r="P36" s="180"/>
      <c r="Q36" s="181"/>
      <c r="R36" s="182"/>
      <c r="S36" s="66"/>
      <c r="T36" s="163"/>
      <c r="U36" s="164"/>
      <c r="V36" s="66"/>
      <c r="W36" s="153"/>
      <c r="X36" s="154"/>
      <c r="Y36" s="155"/>
      <c r="Z36" s="66"/>
      <c r="AA36" s="163"/>
      <c r="AB36" s="164"/>
      <c r="AC36" s="66"/>
      <c r="AD36" s="29"/>
      <c r="AE36" s="66"/>
      <c r="AF36" s="156"/>
      <c r="AG36" s="157"/>
      <c r="AH36" s="158"/>
      <c r="AI36" s="22"/>
      <c r="AJ36" s="22"/>
      <c r="AK36" s="23"/>
      <c r="AL36" s="23"/>
      <c r="AM36" s="23"/>
      <c r="AN36" s="23"/>
      <c r="AO36" s="23"/>
      <c r="AP36" s="23"/>
      <c r="AQ36" s="23"/>
      <c r="AS36" s="1"/>
      <c r="AT36" s="1"/>
      <c r="AU36" s="1"/>
      <c r="AV36" s="1"/>
    </row>
    <row r="37" spans="1:49" ht="17.100000000000001" customHeight="1" x14ac:dyDescent="0.2">
      <c r="A37" s="75"/>
      <c r="B37" s="96">
        <v>6</v>
      </c>
      <c r="C37" s="156"/>
      <c r="D37" s="157"/>
      <c r="E37" s="158"/>
      <c r="F37" s="67"/>
      <c r="G37" s="183"/>
      <c r="H37" s="184"/>
      <c r="I37" s="185"/>
      <c r="J37" s="67"/>
      <c r="K37" s="183"/>
      <c r="L37" s="184"/>
      <c r="M37" s="184"/>
      <c r="N37" s="185"/>
      <c r="O37" s="67"/>
      <c r="P37" s="180"/>
      <c r="Q37" s="181"/>
      <c r="R37" s="182"/>
      <c r="S37" s="67"/>
      <c r="T37" s="163"/>
      <c r="U37" s="164"/>
      <c r="V37" s="66"/>
      <c r="W37" s="153"/>
      <c r="X37" s="154"/>
      <c r="Y37" s="155"/>
      <c r="Z37" s="66"/>
      <c r="AA37" s="163"/>
      <c r="AB37" s="164"/>
      <c r="AC37" s="67"/>
      <c r="AD37" s="29"/>
      <c r="AE37" s="66"/>
      <c r="AF37" s="156"/>
      <c r="AG37" s="157"/>
      <c r="AH37" s="158"/>
      <c r="AI37" s="22"/>
      <c r="AJ37" s="22"/>
      <c r="AK37" s="23"/>
      <c r="AL37" s="23"/>
      <c r="AM37" s="23"/>
      <c r="AN37" s="23"/>
      <c r="AO37" s="23"/>
      <c r="AP37" s="23"/>
      <c r="AQ37" s="23"/>
      <c r="AS37" s="1"/>
      <c r="AT37" s="1"/>
      <c r="AU37" s="1"/>
      <c r="AV37" s="1"/>
    </row>
    <row r="38" spans="1:49" ht="17.100000000000001" customHeight="1" x14ac:dyDescent="0.2">
      <c r="A38" s="75"/>
      <c r="B38" s="96">
        <v>7</v>
      </c>
      <c r="C38" s="156"/>
      <c r="D38" s="157"/>
      <c r="E38" s="158"/>
      <c r="F38" s="119"/>
      <c r="G38" s="183"/>
      <c r="H38" s="184"/>
      <c r="I38" s="185"/>
      <c r="J38" s="66"/>
      <c r="K38" s="183"/>
      <c r="L38" s="184"/>
      <c r="M38" s="184"/>
      <c r="N38" s="185"/>
      <c r="O38" s="67"/>
      <c r="P38" s="180"/>
      <c r="Q38" s="181"/>
      <c r="R38" s="182"/>
      <c r="S38" s="67"/>
      <c r="T38" s="163"/>
      <c r="U38" s="164"/>
      <c r="V38" s="66"/>
      <c r="W38" s="153"/>
      <c r="X38" s="154"/>
      <c r="Y38" s="155"/>
      <c r="Z38" s="66"/>
      <c r="AA38" s="163"/>
      <c r="AB38" s="164"/>
      <c r="AC38" s="67"/>
      <c r="AD38" s="29"/>
      <c r="AE38" s="66"/>
      <c r="AF38" s="156"/>
      <c r="AG38" s="157"/>
      <c r="AH38" s="158"/>
      <c r="AI38" s="22"/>
      <c r="AJ38" s="22"/>
      <c r="AK38" s="23"/>
      <c r="AL38" s="23"/>
      <c r="AM38" s="23"/>
      <c r="AN38" s="23"/>
      <c r="AO38" s="23"/>
      <c r="AP38" s="23"/>
      <c r="AQ38" s="23"/>
      <c r="AR38" s="1"/>
    </row>
    <row r="39" spans="1:49" ht="17.100000000000001" customHeight="1" x14ac:dyDescent="0.2">
      <c r="A39" s="75"/>
      <c r="B39" s="96">
        <v>8</v>
      </c>
      <c r="C39" s="156"/>
      <c r="D39" s="157"/>
      <c r="E39" s="158"/>
      <c r="F39" s="120"/>
      <c r="G39" s="183"/>
      <c r="H39" s="184"/>
      <c r="I39" s="185"/>
      <c r="J39" s="120"/>
      <c r="K39" s="183"/>
      <c r="L39" s="184"/>
      <c r="M39" s="184"/>
      <c r="N39" s="185"/>
      <c r="O39" s="67"/>
      <c r="P39" s="180"/>
      <c r="Q39" s="181"/>
      <c r="R39" s="182"/>
      <c r="S39" s="66"/>
      <c r="T39" s="163"/>
      <c r="U39" s="164"/>
      <c r="V39" s="66"/>
      <c r="W39" s="153"/>
      <c r="X39" s="154"/>
      <c r="Y39" s="155"/>
      <c r="Z39" s="66"/>
      <c r="AA39" s="163"/>
      <c r="AB39" s="164"/>
      <c r="AC39" s="66"/>
      <c r="AD39" s="29"/>
      <c r="AE39" s="66"/>
      <c r="AF39" s="156"/>
      <c r="AG39" s="157"/>
      <c r="AH39" s="158"/>
      <c r="AI39" s="22"/>
      <c r="AJ39" s="22"/>
      <c r="AK39" s="23"/>
      <c r="AL39" s="23"/>
      <c r="AM39" s="23"/>
      <c r="AN39" s="23"/>
      <c r="AO39" s="23"/>
      <c r="AP39" s="23"/>
      <c r="AQ39" s="23"/>
      <c r="AS39" s="1"/>
      <c r="AT39" s="1"/>
      <c r="AU39" s="1"/>
      <c r="AV39" s="1"/>
    </row>
    <row r="40" spans="1:49" ht="17.100000000000001" customHeight="1" x14ac:dyDescent="0.2">
      <c r="A40" s="75"/>
      <c r="B40" s="96">
        <v>9</v>
      </c>
      <c r="C40" s="156"/>
      <c r="D40" s="157"/>
      <c r="E40" s="158"/>
      <c r="F40" s="120"/>
      <c r="G40" s="183"/>
      <c r="H40" s="184"/>
      <c r="I40" s="185"/>
      <c r="J40" s="120"/>
      <c r="K40" s="183"/>
      <c r="L40" s="184"/>
      <c r="M40" s="184"/>
      <c r="N40" s="185"/>
      <c r="O40" s="67"/>
      <c r="P40" s="180"/>
      <c r="Q40" s="181"/>
      <c r="R40" s="182"/>
      <c r="S40" s="66"/>
      <c r="T40" s="163"/>
      <c r="U40" s="164"/>
      <c r="V40" s="66"/>
      <c r="W40" s="153"/>
      <c r="X40" s="154"/>
      <c r="Y40" s="155"/>
      <c r="Z40" s="66"/>
      <c r="AA40" s="163"/>
      <c r="AB40" s="164"/>
      <c r="AC40" s="66"/>
      <c r="AD40" s="29"/>
      <c r="AE40" s="66"/>
      <c r="AF40" s="156"/>
      <c r="AG40" s="157"/>
      <c r="AH40" s="158"/>
      <c r="AI40" s="22"/>
      <c r="AJ40" s="22"/>
      <c r="AK40" s="23"/>
      <c r="AL40" s="23"/>
      <c r="AM40" s="23"/>
      <c r="AN40" s="23"/>
      <c r="AO40" s="23"/>
      <c r="AP40" s="23"/>
      <c r="AQ40" s="23"/>
      <c r="AS40" s="1"/>
      <c r="AT40" s="1"/>
      <c r="AU40" s="1"/>
      <c r="AV40" s="1"/>
    </row>
    <row r="41" spans="1:49" ht="17.100000000000001" customHeight="1" x14ac:dyDescent="0.2">
      <c r="A41" s="75"/>
      <c r="B41" s="96">
        <v>10</v>
      </c>
      <c r="C41" s="156"/>
      <c r="D41" s="157"/>
      <c r="E41" s="158"/>
      <c r="F41" s="120"/>
      <c r="G41" s="156"/>
      <c r="H41" s="157"/>
      <c r="I41" s="158"/>
      <c r="J41" s="120"/>
      <c r="K41" s="156"/>
      <c r="L41" s="157"/>
      <c r="M41" s="157"/>
      <c r="N41" s="158"/>
      <c r="O41" s="67"/>
      <c r="P41" s="180"/>
      <c r="Q41" s="181"/>
      <c r="R41" s="182"/>
      <c r="S41" s="66"/>
      <c r="T41" s="163"/>
      <c r="U41" s="164"/>
      <c r="V41" s="66"/>
      <c r="W41" s="153"/>
      <c r="X41" s="154"/>
      <c r="Y41" s="155"/>
      <c r="Z41" s="66"/>
      <c r="AA41" s="163"/>
      <c r="AB41" s="164"/>
      <c r="AC41" s="66"/>
      <c r="AD41" s="29"/>
      <c r="AE41" s="66"/>
      <c r="AF41" s="156"/>
      <c r="AG41" s="157"/>
      <c r="AH41" s="158"/>
      <c r="AI41" s="22"/>
      <c r="AJ41" s="22"/>
      <c r="AK41" s="23"/>
      <c r="AL41" s="23"/>
      <c r="AM41" s="23"/>
      <c r="AN41" s="23"/>
      <c r="AO41" s="23"/>
      <c r="AP41" s="23"/>
      <c r="AQ41" s="23"/>
      <c r="AS41" s="1"/>
      <c r="AT41" s="1"/>
      <c r="AU41" s="1"/>
      <c r="AV41" s="1"/>
    </row>
    <row r="42" spans="1:49" ht="15" customHeight="1" x14ac:dyDescent="0.2">
      <c r="A42" s="7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31"/>
      <c r="W42" s="31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22"/>
      <c r="AJ42" s="22"/>
      <c r="AK42" s="23"/>
      <c r="AL42" s="23"/>
      <c r="AM42" s="23"/>
      <c r="AN42" s="23"/>
      <c r="AO42" s="23"/>
      <c r="AP42" s="23"/>
      <c r="AQ42" s="23"/>
      <c r="AS42" s="1"/>
      <c r="AT42" s="1"/>
      <c r="AU42" s="1"/>
      <c r="AV42" s="1"/>
    </row>
    <row r="43" spans="1:49" ht="14.1" customHeight="1" x14ac:dyDescent="0.2">
      <c r="A43" s="75"/>
      <c r="B43" s="31"/>
      <c r="C43" s="31" t="s">
        <v>303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4"/>
      <c r="R43" s="34"/>
      <c r="S43" s="31"/>
      <c r="T43" s="31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203">
        <f>SUM(AF32:AH41)</f>
        <v>0</v>
      </c>
      <c r="AG43" s="204"/>
      <c r="AH43" s="205"/>
      <c r="AI43" s="22"/>
      <c r="AJ43" s="22"/>
      <c r="AK43" s="23"/>
      <c r="AL43" s="23"/>
      <c r="AM43" s="23"/>
      <c r="AN43" s="23"/>
      <c r="AO43" s="23"/>
      <c r="AP43" s="23"/>
      <c r="AQ43" s="23"/>
      <c r="AS43" s="1"/>
      <c r="AT43" s="1"/>
      <c r="AU43" s="4"/>
      <c r="AV43" s="1"/>
    </row>
    <row r="44" spans="1:49" s="10" customFormat="1" ht="7.5" customHeight="1" x14ac:dyDescent="0.15">
      <c r="A44" s="9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77"/>
      <c r="AI44" s="22"/>
      <c r="AJ44" s="22"/>
      <c r="AK44" s="23"/>
      <c r="AL44" s="23"/>
      <c r="AM44" s="23"/>
      <c r="AN44" s="23"/>
      <c r="AO44" s="23"/>
      <c r="AP44" s="23"/>
      <c r="AQ44" s="23"/>
      <c r="AT44" s="4"/>
      <c r="AU44" s="4"/>
      <c r="AV44" s="4"/>
      <c r="AW44" s="4"/>
    </row>
    <row r="45" spans="1:49" ht="39" customHeight="1" x14ac:dyDescent="0.2">
      <c r="A45" s="90" t="s">
        <v>228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1"/>
      <c r="AK45" s="23"/>
      <c r="AL45" s="23"/>
      <c r="AM45" s="23"/>
      <c r="AN45" s="23"/>
      <c r="AO45" s="23"/>
      <c r="AP45" s="23"/>
      <c r="AQ45" s="23"/>
    </row>
    <row r="46" spans="1:49" ht="21" customHeight="1" x14ac:dyDescent="0.2">
      <c r="A46" s="102" t="s">
        <v>259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35" t="s">
        <v>259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3"/>
      <c r="AL46" s="23"/>
      <c r="AM46" s="23"/>
      <c r="AN46" s="23"/>
      <c r="AO46" s="23"/>
      <c r="AP46" s="23"/>
      <c r="AQ46" s="23"/>
    </row>
    <row r="47" spans="1:49" ht="21" customHeight="1" x14ac:dyDescent="0.2">
      <c r="A47" s="190" t="s">
        <v>258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76"/>
      <c r="S47" s="103"/>
      <c r="T47" s="149" t="s">
        <v>261</v>
      </c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22"/>
      <c r="AJ47" s="97"/>
      <c r="AK47" s="23"/>
      <c r="AL47" s="23"/>
      <c r="AM47" s="23"/>
      <c r="AN47" s="23"/>
      <c r="AO47" s="23"/>
      <c r="AP47" s="23"/>
      <c r="AQ47" s="23"/>
    </row>
    <row r="48" spans="1:49" ht="21" customHeight="1" x14ac:dyDescent="0.2">
      <c r="A48" s="19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76"/>
      <c r="S48" s="103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22"/>
      <c r="AJ48" s="97"/>
      <c r="AK48" s="23"/>
      <c r="AL48" s="23"/>
      <c r="AM48" s="23"/>
      <c r="AN48" s="23"/>
      <c r="AO48" s="23"/>
      <c r="AP48" s="23"/>
      <c r="AQ48" s="23"/>
    </row>
    <row r="49" spans="1:49" ht="21" customHeight="1" x14ac:dyDescent="0.2">
      <c r="A49" s="32"/>
      <c r="B49" s="207" t="s">
        <v>269</v>
      </c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1"/>
      <c r="S49" s="22"/>
      <c r="T49" s="150" t="s">
        <v>237</v>
      </c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2"/>
      <c r="AI49" s="22"/>
      <c r="AJ49" s="84"/>
      <c r="AK49" s="23"/>
      <c r="AL49" s="23"/>
      <c r="AM49" s="23"/>
      <c r="AN49" s="23"/>
      <c r="AO49" s="23"/>
      <c r="AP49" s="23"/>
      <c r="AQ49" s="23"/>
    </row>
    <row r="50" spans="1:49" ht="21" customHeight="1" x14ac:dyDescent="0.2">
      <c r="A50" s="32"/>
      <c r="B50" s="207" t="s">
        <v>272</v>
      </c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1"/>
      <c r="S50" s="22"/>
      <c r="T50" s="150" t="s">
        <v>273</v>
      </c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2"/>
      <c r="AI50" s="22"/>
      <c r="AJ50" s="84"/>
      <c r="AK50" s="23"/>
      <c r="AL50" s="23"/>
      <c r="AM50" s="23"/>
      <c r="AN50" s="23"/>
      <c r="AO50" s="23"/>
      <c r="AP50" s="23"/>
      <c r="AQ50" s="23"/>
    </row>
    <row r="51" spans="1:49" ht="21" customHeight="1" x14ac:dyDescent="0.2">
      <c r="A51" s="32"/>
      <c r="B51" s="207" t="s">
        <v>8</v>
      </c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1"/>
      <c r="S51" s="22"/>
      <c r="T51" s="150" t="s">
        <v>8</v>
      </c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2"/>
      <c r="AI51" s="22"/>
      <c r="AJ51" s="84"/>
      <c r="AK51" s="23"/>
      <c r="AL51" s="23"/>
      <c r="AM51" s="23"/>
      <c r="AN51" s="23"/>
      <c r="AO51" s="23"/>
      <c r="AP51" s="23"/>
      <c r="AQ51" s="23"/>
    </row>
    <row r="52" spans="1:49" ht="9.6" customHeight="1" x14ac:dyDescent="0.2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3"/>
      <c r="AL52" s="23"/>
      <c r="AM52" s="23"/>
      <c r="AN52" s="23"/>
      <c r="AO52" s="23"/>
      <c r="AP52" s="23"/>
      <c r="AQ52" s="23"/>
    </row>
    <row r="53" spans="1:49" ht="21" customHeight="1" x14ac:dyDescent="0.2">
      <c r="A53" s="75" t="s">
        <v>229</v>
      </c>
      <c r="B53" s="22"/>
      <c r="C53" s="22"/>
      <c r="D53" s="22"/>
      <c r="E53" s="22"/>
      <c r="F53" s="22"/>
      <c r="G53" s="22"/>
      <c r="H53" s="210" t="s">
        <v>6</v>
      </c>
      <c r="I53" s="211"/>
      <c r="J53" s="211"/>
      <c r="K53" s="211"/>
      <c r="L53" s="212"/>
      <c r="M53" s="22"/>
      <c r="N53" s="22"/>
      <c r="O53" s="22"/>
      <c r="P53" s="22"/>
      <c r="Q53" s="22"/>
      <c r="R53" s="22"/>
      <c r="S53" s="22"/>
      <c r="T53" s="31" t="s">
        <v>274</v>
      </c>
      <c r="U53" s="22"/>
      <c r="V53" s="22"/>
      <c r="W53" s="22"/>
      <c r="X53" s="22"/>
      <c r="Y53" s="22"/>
      <c r="Z53" s="210" t="s">
        <v>6</v>
      </c>
      <c r="AA53" s="211"/>
      <c r="AB53" s="211"/>
      <c r="AC53" s="211"/>
      <c r="AD53" s="212"/>
      <c r="AE53" s="22"/>
      <c r="AF53" s="22"/>
      <c r="AG53" s="22"/>
      <c r="AH53" s="22"/>
      <c r="AI53" s="22"/>
      <c r="AJ53" s="22"/>
      <c r="AK53" s="23"/>
      <c r="AL53" s="23"/>
      <c r="AM53" s="23"/>
      <c r="AN53" s="23"/>
      <c r="AO53" s="23"/>
      <c r="AP53" s="23"/>
      <c r="AQ53" s="23"/>
    </row>
    <row r="54" spans="1:49" ht="9.9499999999999993" customHeight="1" x14ac:dyDescent="0.2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3"/>
      <c r="AL54" s="23"/>
      <c r="AM54" s="23"/>
      <c r="AN54" s="23"/>
      <c r="AO54" s="23"/>
      <c r="AP54" s="23"/>
      <c r="AQ54" s="23"/>
    </row>
    <row r="55" spans="1:49" s="17" customFormat="1" ht="39" customHeight="1" x14ac:dyDescent="0.25">
      <c r="A55" s="201" t="s">
        <v>313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93"/>
      <c r="AJ55" s="104"/>
      <c r="AK55" s="23"/>
      <c r="AL55" s="23"/>
      <c r="AM55" s="23"/>
      <c r="AN55" s="23"/>
      <c r="AO55" s="23"/>
      <c r="AP55" s="23"/>
      <c r="AQ55" s="23"/>
      <c r="AS55" s="16"/>
      <c r="AT55" s="18"/>
      <c r="AU55" s="16"/>
      <c r="AV55" s="18"/>
    </row>
    <row r="56" spans="1:49" s="10" customFormat="1" ht="7.5" customHeight="1" x14ac:dyDescent="0.25">
      <c r="A56" s="99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S56" s="4"/>
      <c r="AT56" s="4"/>
      <c r="AU56" s="4"/>
      <c r="AV56" s="4"/>
    </row>
    <row r="57" spans="1:49" s="10" customFormat="1" ht="23.1" customHeight="1" x14ac:dyDescent="0.25">
      <c r="A57" s="195" t="s">
        <v>314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219"/>
      <c r="AF57" s="29"/>
      <c r="AG57" s="23"/>
      <c r="AH57" s="23"/>
      <c r="AI57" s="23"/>
      <c r="AJ57" s="88"/>
      <c r="AK57" s="23"/>
      <c r="AL57" s="23"/>
      <c r="AM57" s="23"/>
      <c r="AN57" s="23"/>
      <c r="AO57" s="23"/>
      <c r="AP57" s="23"/>
      <c r="AQ57" s="23"/>
      <c r="AR57" s="4"/>
      <c r="AS57" s="4"/>
      <c r="AT57" s="4"/>
      <c r="AU57" s="4"/>
    </row>
    <row r="58" spans="1:49" s="10" customFormat="1" ht="6.75" customHeight="1" x14ac:dyDescent="0.25">
      <c r="A58" s="99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S58" s="4"/>
      <c r="AT58" s="4"/>
      <c r="AU58" s="4"/>
      <c r="AV58" s="4"/>
    </row>
    <row r="59" spans="1:49" s="12" customFormat="1" ht="23.1" customHeight="1" x14ac:dyDescent="0.25">
      <c r="A59" s="220" t="s">
        <v>315</v>
      </c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2"/>
      <c r="AF59" s="29"/>
      <c r="AG59" s="23"/>
      <c r="AH59" s="23"/>
      <c r="AI59" s="23"/>
      <c r="AJ59" s="106"/>
      <c r="AK59" s="23"/>
      <c r="AL59" s="23"/>
      <c r="AM59" s="23"/>
      <c r="AN59" s="23"/>
      <c r="AO59" s="23"/>
      <c r="AP59" s="23"/>
      <c r="AQ59" s="23"/>
      <c r="AS59" s="6"/>
      <c r="AT59" s="6"/>
      <c r="AU59" s="6"/>
      <c r="AV59" s="6"/>
    </row>
    <row r="60" spans="1:49" s="10" customFormat="1" ht="7.5" customHeight="1" x14ac:dyDescent="0.25">
      <c r="A60" s="99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T60" s="4"/>
      <c r="AU60" s="4"/>
      <c r="AV60" s="4"/>
      <c r="AW60" s="4"/>
    </row>
    <row r="61" spans="1:49" s="17" customFormat="1" ht="39" customHeight="1" x14ac:dyDescent="0.25">
      <c r="A61" s="201" t="s">
        <v>215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93"/>
      <c r="AH61" s="93"/>
      <c r="AI61" s="93"/>
      <c r="AJ61" s="104"/>
      <c r="AK61" s="23"/>
      <c r="AL61" s="23"/>
      <c r="AM61" s="23"/>
      <c r="AN61" s="23"/>
      <c r="AO61" s="23"/>
      <c r="AP61" s="23"/>
      <c r="AQ61" s="23"/>
      <c r="AT61" s="16"/>
      <c r="AU61" s="18"/>
      <c r="AV61" s="16"/>
      <c r="AW61" s="18"/>
    </row>
    <row r="62" spans="1:49" s="10" customFormat="1" ht="7.5" customHeight="1" x14ac:dyDescent="0.25">
      <c r="A62" s="99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T62" s="4"/>
      <c r="AU62" s="4"/>
      <c r="AV62" s="4"/>
      <c r="AW62" s="4"/>
    </row>
    <row r="63" spans="1:49" ht="21" customHeight="1" x14ac:dyDescent="0.2">
      <c r="A63" s="75" t="s">
        <v>213</v>
      </c>
      <c r="B63" s="30"/>
      <c r="C63" s="30"/>
      <c r="D63" s="31"/>
      <c r="E63" s="31"/>
      <c r="F63" s="30"/>
      <c r="G63" s="30"/>
      <c r="H63" s="30"/>
      <c r="I63" s="30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23"/>
      <c r="V63" s="31"/>
      <c r="W63" s="31"/>
      <c r="X63" s="29"/>
      <c r="Y63" s="31"/>
      <c r="Z63" s="31"/>
      <c r="AA63" s="31"/>
      <c r="AB63" s="31"/>
      <c r="AC63" s="31"/>
      <c r="AD63" s="107"/>
      <c r="AE63" s="22"/>
      <c r="AF63" s="23"/>
      <c r="AG63" s="23"/>
      <c r="AH63" s="23"/>
      <c r="AI63" s="23"/>
      <c r="AJ63" s="106"/>
      <c r="AK63" s="23"/>
      <c r="AL63" s="23"/>
      <c r="AM63" s="23"/>
      <c r="AN63" s="23"/>
      <c r="AO63" s="23"/>
      <c r="AP63" s="23"/>
      <c r="AQ63" s="23"/>
      <c r="AT63" s="1"/>
      <c r="AU63" s="1"/>
      <c r="AV63" s="1"/>
      <c r="AW63" s="1"/>
    </row>
    <row r="64" spans="1:49" ht="8.1" customHeight="1" x14ac:dyDescent="0.2">
      <c r="A64" s="75"/>
      <c r="B64" s="30"/>
      <c r="C64" s="30"/>
      <c r="D64" s="31"/>
      <c r="E64" s="31"/>
      <c r="F64" s="30"/>
      <c r="G64" s="30"/>
      <c r="H64" s="30"/>
      <c r="I64" s="30"/>
      <c r="J64" s="3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22"/>
      <c r="AE64" s="22"/>
      <c r="AF64" s="23"/>
      <c r="AG64" s="22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T64" s="1"/>
      <c r="AU64" s="1"/>
      <c r="AV64" s="1"/>
      <c r="AW64" s="1"/>
    </row>
    <row r="65" spans="1:49" ht="21" customHeight="1" x14ac:dyDescent="0.2">
      <c r="A65" s="105" t="s">
        <v>214</v>
      </c>
      <c r="B65" s="33"/>
      <c r="C65" s="33"/>
      <c r="D65" s="33"/>
      <c r="E65" s="31"/>
      <c r="F65" s="31"/>
      <c r="G65" s="31"/>
      <c r="H65" s="196" t="s">
        <v>226</v>
      </c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8"/>
      <c r="AE65" s="22"/>
      <c r="AF65" s="23"/>
      <c r="AG65" s="22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T65" s="1"/>
      <c r="AU65" s="1"/>
      <c r="AV65" s="1"/>
      <c r="AW65" s="1"/>
    </row>
    <row r="66" spans="1:49" s="10" customFormat="1" ht="7.5" customHeight="1" x14ac:dyDescent="0.25">
      <c r="A66" s="105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T66" s="4"/>
      <c r="AU66" s="4"/>
      <c r="AV66" s="4"/>
      <c r="AW66" s="4"/>
    </row>
    <row r="67" spans="1:49" ht="21" customHeight="1" x14ac:dyDescent="0.2">
      <c r="A67" s="105" t="s">
        <v>225</v>
      </c>
      <c r="B67" s="33"/>
      <c r="C67" s="33"/>
      <c r="D67" s="33"/>
      <c r="E67" s="31"/>
      <c r="F67" s="31"/>
      <c r="G67" s="31"/>
      <c r="H67" s="156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8"/>
      <c r="AE67" s="22"/>
      <c r="AF67" s="22"/>
      <c r="AG67" s="22"/>
      <c r="AH67" s="23"/>
      <c r="AI67" s="23"/>
      <c r="AJ67" s="22"/>
      <c r="AK67" s="23"/>
      <c r="AL67" s="23"/>
      <c r="AM67" s="23"/>
      <c r="AN67" s="23"/>
      <c r="AO67" s="23"/>
      <c r="AP67" s="23"/>
      <c r="AQ67" s="23"/>
    </row>
    <row r="68" spans="1:49" s="10" customFormat="1" ht="7.5" customHeight="1" x14ac:dyDescent="0.25">
      <c r="A68" s="99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T68" s="4"/>
      <c r="AU68" s="4"/>
      <c r="AV68" s="4"/>
      <c r="AW68" s="4"/>
    </row>
    <row r="69" spans="1:49" s="17" customFormat="1" ht="39" customHeight="1" x14ac:dyDescent="0.25">
      <c r="A69" s="201" t="s">
        <v>312</v>
      </c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93"/>
      <c r="AI69" s="93"/>
      <c r="AJ69" s="104"/>
      <c r="AK69" s="23"/>
      <c r="AL69" s="23"/>
      <c r="AM69" s="23"/>
      <c r="AN69" s="23"/>
      <c r="AO69" s="23"/>
      <c r="AP69" s="23"/>
      <c r="AQ69" s="23"/>
      <c r="AS69" s="16"/>
      <c r="AT69" s="16"/>
      <c r="AU69" s="16"/>
      <c r="AV69" s="16"/>
    </row>
    <row r="70" spans="1:49" ht="11.25" customHeight="1" x14ac:dyDescent="0.2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3"/>
      <c r="V70" s="23"/>
      <c r="W70" s="23"/>
      <c r="X70" s="22"/>
      <c r="Y70" s="23"/>
      <c r="Z70" s="23"/>
      <c r="AA70" s="23"/>
      <c r="AB70" s="23"/>
      <c r="AC70" s="22"/>
      <c r="AD70" s="22"/>
      <c r="AE70" s="23"/>
      <c r="AF70" s="22"/>
      <c r="AG70" s="22"/>
      <c r="AH70" s="22"/>
      <c r="AI70" s="22"/>
      <c r="AJ70" s="22"/>
      <c r="AK70" s="23"/>
      <c r="AL70" s="23"/>
      <c r="AM70" s="23"/>
      <c r="AN70" s="23"/>
      <c r="AO70" s="23"/>
      <c r="AP70" s="23"/>
      <c r="AQ70" s="23"/>
      <c r="AS70" s="1"/>
      <c r="AT70" s="1"/>
      <c r="AU70" s="1"/>
      <c r="AV70" s="1"/>
    </row>
    <row r="71" spans="1:49" ht="20.100000000000001" customHeight="1" x14ac:dyDescent="0.2">
      <c r="A71" s="32"/>
      <c r="B71" s="22"/>
      <c r="C71" s="132" t="s">
        <v>301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22"/>
      <c r="U71" s="23"/>
      <c r="V71" s="23"/>
      <c r="W71" s="23"/>
      <c r="X71" s="22"/>
      <c r="Y71" s="23"/>
      <c r="Z71" s="23"/>
      <c r="AA71" s="23"/>
      <c r="AB71" s="23"/>
      <c r="AC71" s="22"/>
      <c r="AD71" s="22"/>
      <c r="AE71" s="23"/>
      <c r="AF71" s="22"/>
      <c r="AG71" s="22"/>
      <c r="AH71" s="22"/>
      <c r="AI71" s="22"/>
      <c r="AJ71" s="22"/>
      <c r="AK71" s="23"/>
      <c r="AL71" s="23"/>
      <c r="AM71" s="23"/>
      <c r="AN71" s="23"/>
      <c r="AO71" s="23"/>
      <c r="AP71" s="23"/>
      <c r="AQ71" s="23"/>
      <c r="AS71" s="1"/>
      <c r="AT71" s="1"/>
      <c r="AU71" s="1"/>
      <c r="AV71" s="1"/>
    </row>
    <row r="72" spans="1:49" ht="21" customHeight="1" x14ac:dyDescent="0.2">
      <c r="A72" s="108"/>
      <c r="B72" s="22"/>
      <c r="C72" s="223" t="s">
        <v>316</v>
      </c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"/>
      <c r="AE72" s="22"/>
      <c r="AF72" s="22"/>
      <c r="AG72" s="22"/>
      <c r="AH72" s="22"/>
      <c r="AI72" s="22"/>
      <c r="AJ72" s="22"/>
      <c r="AK72" s="23"/>
      <c r="AL72" s="23"/>
      <c r="AM72" s="23"/>
      <c r="AN72" s="23"/>
      <c r="AO72" s="23"/>
      <c r="AP72" s="23"/>
      <c r="AQ72" s="23"/>
      <c r="AS72" s="1"/>
      <c r="AT72" s="1"/>
      <c r="AU72" s="1"/>
      <c r="AV72" s="1"/>
    </row>
    <row r="73" spans="1:49" ht="21" customHeight="1" x14ac:dyDescent="0.2">
      <c r="A73" s="32"/>
      <c r="B73" s="22"/>
      <c r="C73" s="109" t="s">
        <v>227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3"/>
      <c r="AI73" s="22"/>
      <c r="AJ73" s="23"/>
      <c r="AK73" s="23"/>
      <c r="AL73" s="23"/>
      <c r="AM73" s="23"/>
      <c r="AN73" s="23"/>
      <c r="AO73" s="23"/>
      <c r="AP73" s="23"/>
      <c r="AQ73" s="23"/>
      <c r="AS73" s="1"/>
      <c r="AT73" s="1"/>
      <c r="AU73" s="1"/>
      <c r="AV73" s="1"/>
    </row>
    <row r="74" spans="1:49" ht="21" customHeight="1" x14ac:dyDescent="0.2">
      <c r="A74" s="32"/>
      <c r="B74" s="22"/>
      <c r="C74" s="110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07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3"/>
      <c r="AI74" s="22"/>
      <c r="AJ74" s="23"/>
      <c r="AK74" s="23"/>
      <c r="AL74" s="23"/>
      <c r="AM74" s="23"/>
      <c r="AN74" s="23"/>
      <c r="AO74" s="23"/>
      <c r="AP74" s="23"/>
      <c r="AQ74" s="23"/>
      <c r="AS74" s="1"/>
      <c r="AT74" s="1"/>
      <c r="AU74" s="1"/>
      <c r="AV74" s="1"/>
    </row>
    <row r="75" spans="1:49" ht="21" customHeight="1" x14ac:dyDescent="0.25">
      <c r="A75" s="32"/>
      <c r="B75" s="111" t="s">
        <v>242</v>
      </c>
      <c r="C75" s="112" t="s">
        <v>257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111" t="s">
        <v>243</v>
      </c>
      <c r="X75" s="112" t="s">
        <v>256</v>
      </c>
      <c r="Y75" s="22"/>
      <c r="Z75" s="22"/>
      <c r="AA75" s="22"/>
      <c r="AB75" s="22"/>
      <c r="AC75" s="22"/>
      <c r="AD75" s="22"/>
      <c r="AE75" s="22"/>
      <c r="AF75" s="22"/>
      <c r="AG75" s="22"/>
      <c r="AH75" s="23"/>
      <c r="AI75" s="22"/>
      <c r="AJ75" s="23"/>
      <c r="AK75" s="23"/>
      <c r="AL75" s="23"/>
      <c r="AM75" s="23"/>
      <c r="AN75" s="23"/>
      <c r="AO75" s="23"/>
      <c r="AP75" s="23"/>
      <c r="AQ75" s="23"/>
      <c r="AS75" s="1"/>
      <c r="AT75" s="1"/>
      <c r="AU75" s="1"/>
      <c r="AV75" s="1"/>
    </row>
    <row r="76" spans="1:49" ht="21" customHeight="1" x14ac:dyDescent="0.2">
      <c r="A76" s="32"/>
      <c r="B76" s="11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3"/>
      <c r="AI76" s="22"/>
      <c r="AJ76" s="22"/>
      <c r="AK76" s="23"/>
      <c r="AL76" s="23"/>
      <c r="AM76" s="23"/>
      <c r="AN76" s="23"/>
      <c r="AO76" s="23"/>
      <c r="AP76" s="23"/>
      <c r="AQ76" s="23"/>
      <c r="AS76" s="1"/>
      <c r="AT76" s="1"/>
      <c r="AU76" s="1"/>
      <c r="AV76" s="1"/>
    </row>
    <row r="77" spans="1:49" s="13" customFormat="1" ht="21" customHeight="1" x14ac:dyDescent="0.3">
      <c r="A77" s="113"/>
      <c r="B77" s="35" t="s">
        <v>232</v>
      </c>
      <c r="C77" s="35"/>
      <c r="D77" s="35" t="s">
        <v>246</v>
      </c>
      <c r="E77" s="208" t="s">
        <v>212</v>
      </c>
      <c r="F77" s="208"/>
      <c r="G77" s="114" t="s">
        <v>278</v>
      </c>
      <c r="H77" s="114" t="s">
        <v>238</v>
      </c>
      <c r="I77" s="217" t="s">
        <v>279</v>
      </c>
      <c r="J77" s="208"/>
      <c r="K77" s="114" t="s">
        <v>238</v>
      </c>
      <c r="L77" s="114" t="s">
        <v>280</v>
      </c>
      <c r="M77" s="114" t="s">
        <v>5</v>
      </c>
      <c r="N77" s="114" t="s">
        <v>281</v>
      </c>
      <c r="O77" s="114" t="s">
        <v>239</v>
      </c>
      <c r="P77" s="208" t="s">
        <v>240</v>
      </c>
      <c r="Q77" s="208"/>
      <c r="R77" s="114" t="s">
        <v>275</v>
      </c>
      <c r="S77" s="22"/>
      <c r="T77" s="22"/>
      <c r="U77" s="22"/>
      <c r="V77" s="115"/>
      <c r="W77" s="22"/>
      <c r="X77" s="22"/>
      <c r="Y77" s="209" t="s">
        <v>268</v>
      </c>
      <c r="Z77" s="209"/>
      <c r="AA77" s="209"/>
      <c r="AB77" s="209"/>
      <c r="AC77" s="22"/>
      <c r="AD77" s="22"/>
      <c r="AE77" s="116" t="s">
        <v>241</v>
      </c>
      <c r="AF77" s="107"/>
      <c r="AG77" s="22"/>
      <c r="AH77" s="23"/>
      <c r="AI77" s="22"/>
      <c r="AJ77" s="117"/>
      <c r="AK77" s="23"/>
      <c r="AL77" s="23"/>
      <c r="AM77" s="23"/>
      <c r="AN77" s="23"/>
      <c r="AO77" s="23"/>
      <c r="AP77" s="23"/>
      <c r="AQ77" s="23"/>
      <c r="AS77" s="14"/>
      <c r="AT77" s="14"/>
      <c r="AU77" s="14"/>
      <c r="AV77" s="14"/>
    </row>
    <row r="78" spans="1:49" ht="12" customHeight="1" x14ac:dyDescent="0.2">
      <c r="A78" s="32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22"/>
      <c r="V78" s="115"/>
      <c r="W78" s="22"/>
      <c r="X78" s="22"/>
      <c r="Y78" s="64"/>
      <c r="Z78" s="64"/>
      <c r="AA78" s="64"/>
      <c r="AB78" s="64"/>
      <c r="AC78" s="64"/>
      <c r="AD78" s="64"/>
      <c r="AE78" s="64"/>
      <c r="AF78" s="64"/>
      <c r="AG78" s="64"/>
      <c r="AH78" s="65"/>
      <c r="AI78" s="22"/>
      <c r="AJ78" s="22"/>
      <c r="AK78" s="23"/>
      <c r="AL78" s="23"/>
      <c r="AM78" s="23"/>
      <c r="AN78" s="23"/>
      <c r="AO78" s="23"/>
      <c r="AP78" s="23"/>
      <c r="AQ78" s="23"/>
      <c r="AS78" s="1"/>
      <c r="AT78" s="1"/>
      <c r="AU78" s="1"/>
      <c r="AV78" s="1"/>
    </row>
    <row r="79" spans="1:49" ht="21" customHeight="1" x14ac:dyDescent="0.3">
      <c r="A79" s="32"/>
      <c r="B79" s="213">
        <v>1</v>
      </c>
      <c r="C79" s="31"/>
      <c r="D79" s="69"/>
      <c r="E79" s="70"/>
      <c r="F79" s="70"/>
      <c r="G79" s="69"/>
      <c r="H79" s="70"/>
      <c r="I79" s="178"/>
      <c r="J79" s="179"/>
      <c r="K79" s="70"/>
      <c r="L79" s="69"/>
      <c r="M79" s="70"/>
      <c r="N79" s="69"/>
      <c r="O79" s="70"/>
      <c r="P79" s="70"/>
      <c r="Q79" s="70"/>
      <c r="R79" s="69">
        <f>D79*(G79+I79+L79-N79)</f>
        <v>0</v>
      </c>
      <c r="S79" s="31"/>
      <c r="T79" s="31" t="s">
        <v>260</v>
      </c>
      <c r="U79" s="22"/>
      <c r="V79" s="115"/>
      <c r="W79" s="22"/>
      <c r="X79" s="35" t="s">
        <v>282</v>
      </c>
      <c r="Y79" s="64"/>
      <c r="Z79" s="206"/>
      <c r="AA79" s="206"/>
      <c r="AB79" s="70" t="s">
        <v>260</v>
      </c>
      <c r="AC79" s="71"/>
      <c r="AD79" s="71"/>
      <c r="AE79" s="71"/>
      <c r="AF79" s="72"/>
      <c r="AG79" s="66" t="s">
        <v>260</v>
      </c>
      <c r="AH79" s="65"/>
      <c r="AI79" s="22"/>
      <c r="AJ79" s="22"/>
      <c r="AK79" s="23"/>
      <c r="AL79" s="23"/>
      <c r="AM79" s="23"/>
      <c r="AN79" s="23"/>
      <c r="AO79" s="23"/>
      <c r="AP79" s="23"/>
      <c r="AQ79" s="23"/>
      <c r="AS79" s="1"/>
      <c r="AT79" s="1"/>
      <c r="AU79" s="1"/>
      <c r="AV79" s="1"/>
    </row>
    <row r="80" spans="1:49" ht="6.95" customHeight="1" x14ac:dyDescent="0.2">
      <c r="A80" s="32"/>
      <c r="B80" s="213"/>
      <c r="C80" s="30"/>
      <c r="D80" s="127"/>
      <c r="E80" s="127"/>
      <c r="F80" s="127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31"/>
      <c r="T80" s="31"/>
      <c r="U80" s="22"/>
      <c r="V80" s="115"/>
      <c r="W80" s="22"/>
      <c r="X80" s="36"/>
      <c r="Y80" s="64"/>
      <c r="Z80" s="73"/>
      <c r="AA80" s="70"/>
      <c r="AB80" s="71"/>
      <c r="AC80" s="71"/>
      <c r="AD80" s="71"/>
      <c r="AE80" s="71"/>
      <c r="AF80" s="71"/>
      <c r="AG80" s="64"/>
      <c r="AH80" s="65"/>
      <c r="AI80" s="22"/>
      <c r="AJ80" s="22"/>
      <c r="AK80" s="23"/>
      <c r="AL80" s="23"/>
      <c r="AM80" s="23"/>
      <c r="AN80" s="23"/>
      <c r="AO80" s="23"/>
      <c r="AP80" s="23"/>
      <c r="AQ80" s="23"/>
      <c r="AS80" s="1"/>
      <c r="AT80" s="1"/>
      <c r="AU80" s="1"/>
      <c r="AV80" s="1"/>
    </row>
    <row r="81" spans="1:48" ht="21" customHeight="1" x14ac:dyDescent="0.3">
      <c r="A81" s="32"/>
      <c r="B81" s="96">
        <v>2</v>
      </c>
      <c r="C81" s="31"/>
      <c r="D81" s="69"/>
      <c r="E81" s="70"/>
      <c r="F81" s="70"/>
      <c r="G81" s="69"/>
      <c r="H81" s="70"/>
      <c r="I81" s="178"/>
      <c r="J81" s="179"/>
      <c r="K81" s="70"/>
      <c r="L81" s="69"/>
      <c r="M81" s="70"/>
      <c r="N81" s="69"/>
      <c r="O81" s="70"/>
      <c r="P81" s="70"/>
      <c r="Q81" s="70"/>
      <c r="R81" s="69">
        <f>D81*(G81+I81+L81-N81)</f>
        <v>0</v>
      </c>
      <c r="S81" s="31"/>
      <c r="T81" s="31" t="s">
        <v>260</v>
      </c>
      <c r="U81" s="22"/>
      <c r="V81" s="115"/>
      <c r="W81" s="22"/>
      <c r="X81" s="37" t="s">
        <v>283</v>
      </c>
      <c r="Y81" s="64"/>
      <c r="Z81" s="206"/>
      <c r="AA81" s="206"/>
      <c r="AB81" s="70" t="s">
        <v>260</v>
      </c>
      <c r="AC81" s="71"/>
      <c r="AD81" s="71"/>
      <c r="AE81" s="71"/>
      <c r="AF81" s="72"/>
      <c r="AG81" s="66" t="s">
        <v>260</v>
      </c>
      <c r="AH81" s="65"/>
      <c r="AI81" s="22"/>
      <c r="AJ81" s="22"/>
      <c r="AK81" s="23"/>
      <c r="AL81" s="23"/>
      <c r="AM81" s="23"/>
      <c r="AN81" s="23"/>
      <c r="AO81" s="23"/>
      <c r="AP81" s="23"/>
      <c r="AQ81" s="23"/>
      <c r="AS81" s="1"/>
      <c r="AT81" s="1"/>
      <c r="AU81" s="1"/>
      <c r="AV81" s="1"/>
    </row>
    <row r="82" spans="1:48" ht="6.95" customHeight="1" x14ac:dyDescent="0.2">
      <c r="A82" s="32"/>
      <c r="B82" s="96"/>
      <c r="C82" s="31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31"/>
      <c r="T82" s="31"/>
      <c r="U82" s="22"/>
      <c r="V82" s="115"/>
      <c r="W82" s="22"/>
      <c r="X82" s="36"/>
      <c r="Y82" s="64"/>
      <c r="Z82" s="73"/>
      <c r="AA82" s="70"/>
      <c r="AB82" s="71"/>
      <c r="AC82" s="71"/>
      <c r="AD82" s="71"/>
      <c r="AE82" s="71"/>
      <c r="AF82" s="71"/>
      <c r="AG82" s="64"/>
      <c r="AH82" s="65"/>
      <c r="AI82" s="22"/>
      <c r="AJ82" s="22"/>
      <c r="AK82" s="23"/>
      <c r="AL82" s="23"/>
      <c r="AM82" s="23"/>
      <c r="AN82" s="23"/>
      <c r="AO82" s="23"/>
      <c r="AP82" s="23"/>
      <c r="AQ82" s="23"/>
      <c r="AS82" s="1"/>
      <c r="AT82" s="1"/>
      <c r="AU82" s="1"/>
      <c r="AV82" s="1"/>
    </row>
    <row r="83" spans="1:48" ht="21" customHeight="1" x14ac:dyDescent="0.3">
      <c r="A83" s="32"/>
      <c r="B83" s="96">
        <v>3</v>
      </c>
      <c r="C83" s="31"/>
      <c r="D83" s="69"/>
      <c r="E83" s="70"/>
      <c r="F83" s="70"/>
      <c r="G83" s="69"/>
      <c r="H83" s="70"/>
      <c r="I83" s="178"/>
      <c r="J83" s="179"/>
      <c r="K83" s="70"/>
      <c r="L83" s="69"/>
      <c r="M83" s="70"/>
      <c r="N83" s="69"/>
      <c r="O83" s="70"/>
      <c r="P83" s="70"/>
      <c r="Q83" s="70"/>
      <c r="R83" s="69">
        <f>D83*(G83+I83+L83-N83)</f>
        <v>0</v>
      </c>
      <c r="S83" s="31"/>
      <c r="T83" s="31" t="s">
        <v>260</v>
      </c>
      <c r="U83" s="22"/>
      <c r="V83" s="115"/>
      <c r="W83" s="22"/>
      <c r="X83" s="35" t="s">
        <v>284</v>
      </c>
      <c r="Y83" s="64"/>
      <c r="Z83" s="218" t="s">
        <v>276</v>
      </c>
      <c r="AA83" s="218"/>
      <c r="AB83" s="70" t="s">
        <v>260</v>
      </c>
      <c r="AC83" s="71"/>
      <c r="AD83" s="71"/>
      <c r="AE83" s="71"/>
      <c r="AF83" s="131" t="s">
        <v>276</v>
      </c>
      <c r="AG83" s="66" t="s">
        <v>260</v>
      </c>
      <c r="AH83" s="65"/>
      <c r="AI83" s="22"/>
      <c r="AJ83" s="22"/>
      <c r="AK83" s="23"/>
      <c r="AL83" s="23"/>
      <c r="AM83" s="23"/>
      <c r="AN83" s="23"/>
      <c r="AO83" s="23"/>
      <c r="AQ83" s="23"/>
      <c r="AS83" s="1"/>
      <c r="AT83" s="1"/>
      <c r="AU83" s="1"/>
      <c r="AV83" s="1"/>
    </row>
    <row r="84" spans="1:48" ht="6.95" customHeight="1" x14ac:dyDescent="0.2">
      <c r="A84" s="32"/>
      <c r="B84" s="96"/>
      <c r="C84" s="31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31"/>
      <c r="T84" s="31"/>
      <c r="U84" s="22"/>
      <c r="V84" s="115"/>
      <c r="W84" s="22"/>
      <c r="X84" s="36"/>
      <c r="Y84" s="64"/>
      <c r="Z84" s="73"/>
      <c r="AA84" s="70"/>
      <c r="AB84" s="71"/>
      <c r="AC84" s="71"/>
      <c r="AD84" s="71"/>
      <c r="AE84" s="71"/>
      <c r="AF84" s="71"/>
      <c r="AG84" s="64"/>
      <c r="AH84" s="65"/>
      <c r="AI84" s="22"/>
      <c r="AJ84" s="22"/>
      <c r="AK84" s="23"/>
      <c r="AL84" s="23"/>
      <c r="AM84" s="23"/>
      <c r="AN84" s="23"/>
      <c r="AO84" s="23"/>
      <c r="AP84" s="23"/>
      <c r="AQ84" s="23"/>
      <c r="AS84" s="1"/>
      <c r="AT84" s="1"/>
      <c r="AU84" s="1"/>
      <c r="AV84" s="1"/>
    </row>
    <row r="85" spans="1:48" ht="21" customHeight="1" x14ac:dyDescent="0.3">
      <c r="A85" s="32"/>
      <c r="B85" s="96">
        <v>4</v>
      </c>
      <c r="C85" s="31"/>
      <c r="D85" s="69"/>
      <c r="E85" s="70"/>
      <c r="F85" s="70"/>
      <c r="G85" s="69"/>
      <c r="H85" s="70"/>
      <c r="I85" s="178"/>
      <c r="J85" s="179"/>
      <c r="K85" s="70"/>
      <c r="L85" s="69"/>
      <c r="M85" s="70"/>
      <c r="N85" s="69"/>
      <c r="O85" s="70"/>
      <c r="P85" s="70"/>
      <c r="Q85" s="70"/>
      <c r="R85" s="69">
        <f>D85*(G85+I85+L85-N85)</f>
        <v>0</v>
      </c>
      <c r="S85" s="31"/>
      <c r="T85" s="31" t="s">
        <v>260</v>
      </c>
      <c r="U85" s="22"/>
      <c r="V85" s="115"/>
      <c r="W85" s="22"/>
      <c r="X85" s="35" t="s">
        <v>285</v>
      </c>
      <c r="Y85" s="64"/>
      <c r="Z85" s="206"/>
      <c r="AA85" s="206"/>
      <c r="AB85" s="70" t="s">
        <v>260</v>
      </c>
      <c r="AC85" s="74"/>
      <c r="AD85" s="71"/>
      <c r="AE85" s="74"/>
      <c r="AF85" s="71"/>
      <c r="AG85" s="64"/>
      <c r="AH85" s="65"/>
      <c r="AI85" s="22"/>
      <c r="AJ85" s="22"/>
      <c r="AK85" s="23"/>
      <c r="AL85" s="23"/>
      <c r="AM85" s="23"/>
      <c r="AN85" s="23"/>
      <c r="AO85" s="23"/>
      <c r="AP85" s="23"/>
      <c r="AQ85" s="23"/>
      <c r="AS85" s="1"/>
      <c r="AT85" s="1"/>
      <c r="AU85" s="1"/>
      <c r="AV85" s="1"/>
    </row>
    <row r="86" spans="1:48" ht="6.95" customHeight="1" x14ac:dyDescent="0.2">
      <c r="A86" s="32"/>
      <c r="B86" s="96"/>
      <c r="C86" s="31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31"/>
      <c r="T86" s="31"/>
      <c r="U86" s="22"/>
      <c r="V86" s="115"/>
      <c r="W86" s="22"/>
      <c r="X86" s="36"/>
      <c r="Y86" s="64"/>
      <c r="Z86" s="73"/>
      <c r="AA86" s="70"/>
      <c r="AB86" s="71"/>
      <c r="AC86" s="71"/>
      <c r="AD86" s="71"/>
      <c r="AE86" s="71"/>
      <c r="AF86" s="71"/>
      <c r="AG86" s="64"/>
      <c r="AH86" s="65"/>
      <c r="AI86" s="22"/>
      <c r="AJ86" s="22"/>
      <c r="AK86" s="23"/>
      <c r="AL86" s="23"/>
      <c r="AM86" s="23"/>
      <c r="AN86" s="23"/>
      <c r="AO86" s="23"/>
      <c r="AP86" s="23"/>
      <c r="AQ86" s="23"/>
      <c r="AS86" s="1"/>
      <c r="AT86" s="1"/>
      <c r="AU86" s="1"/>
      <c r="AV86" s="1"/>
    </row>
    <row r="87" spans="1:48" ht="21" customHeight="1" x14ac:dyDescent="0.3">
      <c r="A87" s="32"/>
      <c r="B87" s="96">
        <v>5</v>
      </c>
      <c r="C87" s="31"/>
      <c r="D87" s="69"/>
      <c r="E87" s="70"/>
      <c r="F87" s="70"/>
      <c r="G87" s="69"/>
      <c r="H87" s="70"/>
      <c r="I87" s="178"/>
      <c r="J87" s="179"/>
      <c r="K87" s="70"/>
      <c r="L87" s="69"/>
      <c r="M87" s="70"/>
      <c r="N87" s="69"/>
      <c r="O87" s="70"/>
      <c r="P87" s="70"/>
      <c r="Q87" s="70"/>
      <c r="R87" s="69">
        <f>D87*(G87+I87+L87-N87)</f>
        <v>0</v>
      </c>
      <c r="S87" s="31"/>
      <c r="T87" s="31" t="s">
        <v>260</v>
      </c>
      <c r="U87" s="22"/>
      <c r="V87" s="115"/>
      <c r="W87" s="22"/>
      <c r="X87" s="35" t="s">
        <v>286</v>
      </c>
      <c r="Y87" s="64"/>
      <c r="Z87" s="206"/>
      <c r="AA87" s="206"/>
      <c r="AB87" s="70" t="s">
        <v>260</v>
      </c>
      <c r="AC87" s="71"/>
      <c r="AD87" s="71"/>
      <c r="AE87" s="71"/>
      <c r="AF87" s="71"/>
      <c r="AG87" s="64"/>
      <c r="AH87" s="64"/>
      <c r="AI87" s="22"/>
      <c r="AJ87" s="22"/>
      <c r="AK87" s="23"/>
      <c r="AL87" s="23"/>
      <c r="AM87" s="23"/>
      <c r="AN87" s="23"/>
      <c r="AO87" s="23"/>
      <c r="AP87" s="23"/>
      <c r="AQ87" s="23"/>
      <c r="AS87" s="1"/>
      <c r="AT87" s="1"/>
      <c r="AU87" s="1"/>
      <c r="AV87" s="1"/>
    </row>
    <row r="88" spans="1:48" ht="6.95" customHeight="1" x14ac:dyDescent="0.2">
      <c r="A88" s="32"/>
      <c r="B88" s="96"/>
      <c r="C88" s="31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31"/>
      <c r="T88" s="31"/>
      <c r="U88" s="22"/>
      <c r="V88" s="115"/>
      <c r="W88" s="22"/>
      <c r="X88" s="22"/>
      <c r="Y88" s="64"/>
      <c r="Z88" s="71"/>
      <c r="AA88" s="71"/>
      <c r="AB88" s="71"/>
      <c r="AC88" s="71"/>
      <c r="AD88" s="71"/>
      <c r="AE88" s="71"/>
      <c r="AF88" s="71"/>
      <c r="AG88" s="64"/>
      <c r="AH88" s="64"/>
      <c r="AI88" s="22"/>
      <c r="AJ88" s="22"/>
      <c r="AK88" s="23"/>
      <c r="AL88" s="23"/>
      <c r="AM88" s="23"/>
      <c r="AN88" s="23"/>
      <c r="AO88" s="23"/>
      <c r="AP88" s="23"/>
      <c r="AQ88" s="23"/>
      <c r="AS88" s="1"/>
      <c r="AT88" s="1"/>
      <c r="AU88" s="1"/>
      <c r="AV88" s="1"/>
    </row>
    <row r="89" spans="1:48" ht="22.15" customHeight="1" x14ac:dyDescent="0.3">
      <c r="A89" s="38"/>
      <c r="B89" s="96">
        <v>6</v>
      </c>
      <c r="C89" s="31"/>
      <c r="D89" s="69"/>
      <c r="E89" s="70"/>
      <c r="F89" s="70"/>
      <c r="G89" s="69"/>
      <c r="H89" s="70"/>
      <c r="I89" s="178"/>
      <c r="J89" s="179"/>
      <c r="K89" s="70"/>
      <c r="L89" s="69"/>
      <c r="M89" s="70"/>
      <c r="N89" s="69"/>
      <c r="O89" s="70"/>
      <c r="P89" s="70"/>
      <c r="Q89" s="70"/>
      <c r="R89" s="69">
        <f>D89*(G89+I89+L89-N89)</f>
        <v>0</v>
      </c>
      <c r="S89" s="31"/>
      <c r="T89" s="31" t="s">
        <v>260</v>
      </c>
      <c r="U89" s="22"/>
      <c r="V89" s="115"/>
      <c r="W89" s="22"/>
      <c r="X89" s="22"/>
      <c r="Y89" s="68"/>
      <c r="Z89" s="68"/>
      <c r="AA89" s="68"/>
      <c r="AB89" s="68"/>
      <c r="AC89" s="68"/>
      <c r="AD89" s="68"/>
      <c r="AE89" s="68"/>
      <c r="AF89" s="68"/>
      <c r="AG89" s="64"/>
      <c r="AH89" s="64"/>
      <c r="AI89" s="22"/>
      <c r="AJ89" s="22"/>
      <c r="AK89" s="23"/>
      <c r="AL89" s="23"/>
      <c r="AM89" s="23"/>
      <c r="AN89" s="23"/>
      <c r="AO89" s="23"/>
      <c r="AP89" s="23"/>
      <c r="AQ89" s="23"/>
      <c r="AR89" s="59">
        <v>3</v>
      </c>
      <c r="AS89" s="1"/>
      <c r="AT89" s="1"/>
      <c r="AU89" s="1"/>
      <c r="AV89" s="1"/>
    </row>
    <row r="90" spans="1:48" ht="6.95" customHeight="1" thickBot="1" x14ac:dyDescent="0.25">
      <c r="A90" s="38"/>
      <c r="B90" s="96"/>
      <c r="C90" s="31"/>
      <c r="D90" s="70"/>
      <c r="E90" s="70"/>
      <c r="F90" s="70"/>
      <c r="G90" s="70"/>
      <c r="H90" s="127"/>
      <c r="I90" s="127"/>
      <c r="J90" s="127"/>
      <c r="K90" s="70"/>
      <c r="L90" s="70"/>
      <c r="M90" s="127"/>
      <c r="N90" s="127"/>
      <c r="O90" s="70"/>
      <c r="P90" s="70"/>
      <c r="Q90" s="127"/>
      <c r="R90" s="128"/>
      <c r="S90" s="31"/>
      <c r="T90" s="31"/>
      <c r="U90" s="22"/>
      <c r="V90" s="115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6"/>
      <c r="AI90" s="22"/>
      <c r="AJ90" s="24"/>
      <c r="AK90" s="23"/>
      <c r="AL90" s="23"/>
      <c r="AM90" s="23"/>
      <c r="AN90" s="23"/>
      <c r="AO90" s="23"/>
      <c r="AP90" s="23"/>
      <c r="AQ90" s="23"/>
      <c r="AS90" s="1"/>
      <c r="AT90" s="1"/>
      <c r="AU90" s="1"/>
      <c r="AV90" s="1"/>
    </row>
    <row r="91" spans="1:48" ht="22.15" customHeight="1" thickTop="1" thickBot="1" x14ac:dyDescent="0.5">
      <c r="A91" s="32"/>
      <c r="B91" s="96">
        <v>7</v>
      </c>
      <c r="C91" s="31"/>
      <c r="D91" s="69"/>
      <c r="E91" s="70"/>
      <c r="F91" s="70"/>
      <c r="G91" s="69"/>
      <c r="H91" s="70"/>
      <c r="I91" s="178"/>
      <c r="J91" s="179"/>
      <c r="K91" s="70"/>
      <c r="L91" s="69"/>
      <c r="M91" s="70"/>
      <c r="N91" s="69"/>
      <c r="O91" s="70"/>
      <c r="P91" s="70"/>
      <c r="Q91" s="70"/>
      <c r="R91" s="69">
        <f>D91*(G91+I91+L91-N91)</f>
        <v>0</v>
      </c>
      <c r="S91" s="31"/>
      <c r="T91" s="31" t="s">
        <v>260</v>
      </c>
      <c r="U91" s="22"/>
      <c r="V91" s="115"/>
      <c r="W91" s="22"/>
      <c r="X91" s="35" t="s">
        <v>244</v>
      </c>
      <c r="Y91" s="22"/>
      <c r="Z91" s="22"/>
      <c r="AA91" s="22"/>
      <c r="AB91" s="22"/>
      <c r="AC91" s="199">
        <f>SUM(Z79,AF79,Z81,AF81,Z83,AF83,Z85,Z87)</f>
        <v>0</v>
      </c>
      <c r="AD91" s="200"/>
      <c r="AE91" s="33" t="s">
        <v>260</v>
      </c>
      <c r="AF91" s="22"/>
      <c r="AG91" s="22"/>
      <c r="AH91" s="226"/>
      <c r="AI91" s="22"/>
      <c r="AJ91" s="24"/>
      <c r="AK91" s="23"/>
      <c r="AL91" s="23"/>
      <c r="AM91" s="23"/>
      <c r="AN91" s="23"/>
      <c r="AO91" s="23"/>
      <c r="AP91" s="23"/>
      <c r="AQ91" s="23"/>
      <c r="AS91" s="1"/>
      <c r="AT91" s="1"/>
      <c r="AU91" s="1"/>
      <c r="AV91" s="1"/>
    </row>
    <row r="92" spans="1:48" ht="6.95" customHeight="1" thickTop="1" x14ac:dyDescent="0.2">
      <c r="A92" s="32"/>
      <c r="B92" s="96"/>
      <c r="C92" s="31"/>
      <c r="D92" s="70"/>
      <c r="E92" s="70"/>
      <c r="F92" s="70"/>
      <c r="G92" s="128"/>
      <c r="H92" s="70"/>
      <c r="I92" s="70"/>
      <c r="J92" s="128"/>
      <c r="K92" s="70"/>
      <c r="L92" s="70"/>
      <c r="M92" s="128"/>
      <c r="N92" s="129"/>
      <c r="O92" s="70"/>
      <c r="P92" s="70"/>
      <c r="Q92" s="129"/>
      <c r="R92" s="128"/>
      <c r="S92" s="31"/>
      <c r="T92" s="31"/>
      <c r="U92" s="22"/>
      <c r="V92" s="115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3"/>
      <c r="AL92" s="23"/>
      <c r="AM92" s="23"/>
      <c r="AN92" s="23"/>
      <c r="AO92" s="23"/>
      <c r="AP92" s="23"/>
      <c r="AQ92" s="23"/>
      <c r="AS92" s="1"/>
      <c r="AT92" s="1"/>
      <c r="AU92" s="1"/>
      <c r="AV92" s="1"/>
    </row>
    <row r="93" spans="1:48" ht="21" customHeight="1" x14ac:dyDescent="0.3">
      <c r="A93" s="32"/>
      <c r="B93" s="96">
        <v>8</v>
      </c>
      <c r="C93" s="31"/>
      <c r="D93" s="69"/>
      <c r="E93" s="70"/>
      <c r="F93" s="70"/>
      <c r="G93" s="69"/>
      <c r="H93" s="70"/>
      <c r="I93" s="178"/>
      <c r="J93" s="179"/>
      <c r="K93" s="70"/>
      <c r="L93" s="69"/>
      <c r="M93" s="128"/>
      <c r="N93" s="69"/>
      <c r="O93" s="70"/>
      <c r="P93" s="70"/>
      <c r="Q93" s="129"/>
      <c r="R93" s="69">
        <f>D93*(G93+I93+L93-N93)</f>
        <v>0</v>
      </c>
      <c r="S93" s="31"/>
      <c r="T93" s="31" t="s">
        <v>260</v>
      </c>
      <c r="U93" s="22"/>
      <c r="V93" s="115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3"/>
      <c r="AL93" s="23"/>
      <c r="AM93" s="23"/>
      <c r="AN93" s="23"/>
      <c r="AO93" s="23"/>
      <c r="AP93" s="23"/>
      <c r="AQ93" s="23"/>
      <c r="AR93" s="1"/>
      <c r="AS93" s="1"/>
    </row>
    <row r="94" spans="1:48" ht="6.95" customHeight="1" x14ac:dyDescent="0.2">
      <c r="A94" s="32"/>
      <c r="B94" s="96"/>
      <c r="C94" s="31"/>
      <c r="D94" s="70"/>
      <c r="E94" s="70"/>
      <c r="F94" s="70"/>
      <c r="G94" s="70"/>
      <c r="H94" s="70"/>
      <c r="I94" s="70"/>
      <c r="J94" s="70"/>
      <c r="K94" s="70"/>
      <c r="L94" s="70"/>
      <c r="M94" s="128"/>
      <c r="N94" s="70"/>
      <c r="O94" s="70"/>
      <c r="P94" s="70"/>
      <c r="Q94" s="129"/>
      <c r="R94" s="70"/>
      <c r="S94" s="31"/>
      <c r="T94" s="31"/>
      <c r="U94" s="22"/>
      <c r="V94" s="115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3"/>
      <c r="AL94" s="23"/>
      <c r="AM94" s="23"/>
      <c r="AN94" s="23"/>
      <c r="AO94" s="23"/>
      <c r="AP94" s="23"/>
      <c r="AQ94" s="23"/>
      <c r="AR94" s="1"/>
      <c r="AS94" s="1"/>
    </row>
    <row r="95" spans="1:48" ht="22.15" customHeight="1" x14ac:dyDescent="0.3">
      <c r="A95" s="32"/>
      <c r="B95" s="96">
        <v>9</v>
      </c>
      <c r="C95" s="31"/>
      <c r="D95" s="69"/>
      <c r="E95" s="70"/>
      <c r="F95" s="70"/>
      <c r="G95" s="69"/>
      <c r="H95" s="70"/>
      <c r="I95" s="178"/>
      <c r="J95" s="179"/>
      <c r="K95" s="70"/>
      <c r="L95" s="69"/>
      <c r="M95" s="128"/>
      <c r="N95" s="69"/>
      <c r="O95" s="70"/>
      <c r="P95" s="70"/>
      <c r="Q95" s="129"/>
      <c r="R95" s="69">
        <f>D95*(G95+I95+L95-N95)</f>
        <v>0</v>
      </c>
      <c r="S95" s="31"/>
      <c r="T95" s="31" t="s">
        <v>260</v>
      </c>
      <c r="U95" s="121"/>
      <c r="V95" s="115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3"/>
      <c r="AL95" s="23"/>
      <c r="AM95" s="23"/>
      <c r="AN95" s="23"/>
      <c r="AO95" s="23"/>
      <c r="AP95" s="23"/>
      <c r="AQ95" s="23"/>
      <c r="AR95" s="1"/>
      <c r="AS95" s="1"/>
    </row>
    <row r="96" spans="1:48" ht="6.95" customHeight="1" x14ac:dyDescent="0.25">
      <c r="A96" s="32"/>
      <c r="B96" s="96"/>
      <c r="C96" s="31"/>
      <c r="D96" s="70"/>
      <c r="E96" s="70"/>
      <c r="F96" s="70"/>
      <c r="G96" s="127"/>
      <c r="H96" s="70"/>
      <c r="I96" s="70"/>
      <c r="J96" s="127"/>
      <c r="K96" s="130"/>
      <c r="L96" s="130"/>
      <c r="M96" s="128"/>
      <c r="N96" s="127"/>
      <c r="O96" s="70"/>
      <c r="P96" s="130"/>
      <c r="Q96" s="129"/>
      <c r="R96" s="127"/>
      <c r="S96" s="31"/>
      <c r="T96" s="122"/>
      <c r="U96" s="121"/>
      <c r="V96" s="115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3"/>
      <c r="AL96" s="23"/>
      <c r="AM96" s="23"/>
      <c r="AN96" s="23"/>
      <c r="AO96" s="23"/>
      <c r="AP96" s="23"/>
      <c r="AQ96" s="23"/>
      <c r="AR96" s="1"/>
      <c r="AS96" s="1"/>
    </row>
    <row r="97" spans="1:48" ht="22.35" customHeight="1" x14ac:dyDescent="0.3">
      <c r="A97" s="32"/>
      <c r="B97" s="96">
        <v>10</v>
      </c>
      <c r="C97" s="31"/>
      <c r="D97" s="69"/>
      <c r="E97" s="70"/>
      <c r="F97" s="70"/>
      <c r="G97" s="69"/>
      <c r="H97" s="70"/>
      <c r="I97" s="178"/>
      <c r="J97" s="179"/>
      <c r="K97" s="70"/>
      <c r="L97" s="69"/>
      <c r="M97" s="128"/>
      <c r="N97" s="69"/>
      <c r="O97" s="70"/>
      <c r="P97" s="70"/>
      <c r="Q97" s="129"/>
      <c r="R97" s="69">
        <f>D97*(G97+I97+L97-N97)</f>
        <v>0</v>
      </c>
      <c r="S97" s="31"/>
      <c r="T97" s="31" t="s">
        <v>260</v>
      </c>
      <c r="U97" s="22"/>
      <c r="V97" s="123"/>
      <c r="W97" s="22"/>
      <c r="X97" s="39"/>
      <c r="Y97" s="22"/>
      <c r="Z97" s="22"/>
      <c r="AA97" s="22"/>
      <c r="AB97" s="22"/>
      <c r="AC97" s="22"/>
      <c r="AD97" s="22"/>
      <c r="AE97" s="226"/>
      <c r="AF97" s="226"/>
      <c r="AG97" s="23"/>
      <c r="AH97" s="23"/>
      <c r="AI97" s="22"/>
      <c r="AJ97" s="23"/>
      <c r="AK97" s="23"/>
      <c r="AL97" s="23"/>
      <c r="AM97" s="23"/>
      <c r="AN97" s="23"/>
      <c r="AO97" s="23"/>
      <c r="AP97" s="23"/>
      <c r="AQ97" s="23"/>
      <c r="AR97" s="1"/>
      <c r="AS97" s="1"/>
    </row>
    <row r="98" spans="1:48" ht="22.15" customHeight="1" thickBot="1" x14ac:dyDescent="0.25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115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3"/>
      <c r="AL98" s="23"/>
      <c r="AM98" s="23"/>
      <c r="AN98" s="23"/>
      <c r="AO98" s="23"/>
      <c r="AP98" s="23"/>
      <c r="AQ98" s="23"/>
      <c r="AS98" s="1"/>
      <c r="AT98" s="1"/>
      <c r="AU98" s="1"/>
      <c r="AV98" s="1"/>
    </row>
    <row r="99" spans="1:48" ht="22.15" customHeight="1" thickTop="1" thickBot="1" x14ac:dyDescent="0.4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40" t="s">
        <v>277</v>
      </c>
      <c r="P99" s="31"/>
      <c r="Q99" s="22"/>
      <c r="R99" s="124">
        <f>SUM(R79,R81,R83,R85,R87,R89,R91,R93,R95,R97)</f>
        <v>0</v>
      </c>
      <c r="S99" s="22"/>
      <c r="T99" s="31" t="s">
        <v>260</v>
      </c>
      <c r="U99" s="22"/>
      <c r="V99" s="115"/>
      <c r="W99" s="22"/>
      <c r="X99" s="35"/>
      <c r="Y99" s="22"/>
      <c r="Z99" s="22"/>
      <c r="AA99" s="35"/>
      <c r="AB99" s="35"/>
      <c r="AC99" s="35"/>
      <c r="AD99" s="35"/>
      <c r="AE99" s="35"/>
      <c r="AF99" s="35"/>
      <c r="AG99" s="35"/>
      <c r="AH99" s="22"/>
      <c r="AI99" s="22"/>
      <c r="AJ99" s="22"/>
      <c r="AK99" s="23"/>
      <c r="AL99" s="23"/>
      <c r="AM99" s="23"/>
      <c r="AN99" s="23"/>
      <c r="AO99" s="23"/>
      <c r="AP99" s="23"/>
      <c r="AQ99" s="23"/>
      <c r="AS99" s="1"/>
      <c r="AT99" s="1"/>
      <c r="AU99" s="1"/>
      <c r="AV99" s="1"/>
    </row>
    <row r="100" spans="1:48" ht="22.15" customHeight="1" thickTop="1" x14ac:dyDescent="0.2">
      <c r="A100" s="3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125"/>
      <c r="P100" s="126"/>
      <c r="Q100" s="53"/>
      <c r="R100" s="53"/>
      <c r="S100" s="53"/>
      <c r="T100" s="53"/>
      <c r="U100" s="53"/>
      <c r="V100" s="53"/>
      <c r="W100" s="53"/>
      <c r="X100" s="54"/>
      <c r="Y100" s="53"/>
      <c r="Z100" s="53"/>
      <c r="AA100" s="54"/>
      <c r="AB100" s="54"/>
      <c r="AC100" s="54"/>
      <c r="AD100" s="54"/>
      <c r="AE100" s="54"/>
      <c r="AF100" s="54"/>
      <c r="AG100" s="54"/>
      <c r="AH100" s="22"/>
      <c r="AI100" s="22"/>
      <c r="AJ100" s="22"/>
      <c r="AK100" s="23"/>
      <c r="AL100" s="23"/>
      <c r="AM100" s="23"/>
      <c r="AN100" s="23"/>
      <c r="AO100" s="23"/>
      <c r="AP100" s="23"/>
      <c r="AQ100" s="23"/>
      <c r="AS100" s="1"/>
      <c r="AT100" s="1"/>
      <c r="AU100" s="1"/>
      <c r="AV100" s="1"/>
    </row>
    <row r="101" spans="1:48" ht="22.15" customHeight="1" x14ac:dyDescent="0.2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40"/>
      <c r="P101" s="31"/>
      <c r="Q101" s="22"/>
      <c r="R101" s="22"/>
      <c r="S101" s="22"/>
      <c r="T101" s="22"/>
      <c r="U101" s="22"/>
      <c r="V101" s="22"/>
      <c r="W101" s="22"/>
      <c r="X101" s="35"/>
      <c r="Y101" s="22"/>
      <c r="Z101" s="22"/>
      <c r="AA101" s="35"/>
      <c r="AB101" s="35"/>
      <c r="AC101" s="35"/>
      <c r="AD101" s="35"/>
      <c r="AE101" s="35"/>
      <c r="AF101" s="35"/>
      <c r="AG101" s="35"/>
      <c r="AH101" s="22"/>
      <c r="AI101" s="22"/>
      <c r="AJ101" s="22"/>
      <c r="AK101" s="23"/>
      <c r="AL101" s="23"/>
      <c r="AM101" s="23"/>
      <c r="AN101" s="23"/>
      <c r="AO101" s="23"/>
      <c r="AP101" s="23"/>
      <c r="AQ101" s="23"/>
      <c r="AS101" s="1"/>
      <c r="AT101" s="1"/>
      <c r="AU101" s="1"/>
      <c r="AV101" s="1"/>
    </row>
    <row r="102" spans="1:48" ht="22.15" customHeight="1" x14ac:dyDescent="0.2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40"/>
      <c r="P102" s="31"/>
      <c r="Q102" s="22"/>
      <c r="R102" s="22"/>
      <c r="S102" s="22"/>
      <c r="T102" s="22"/>
      <c r="U102" s="22"/>
      <c r="V102" s="22"/>
      <c r="W102" s="22"/>
      <c r="X102" s="35"/>
      <c r="Y102" s="22"/>
      <c r="Z102" s="22"/>
      <c r="AA102" s="35"/>
      <c r="AB102" s="35"/>
      <c r="AC102" s="35"/>
      <c r="AD102" s="35"/>
      <c r="AE102" s="35"/>
      <c r="AF102" s="35"/>
      <c r="AG102" s="35"/>
      <c r="AH102" s="22"/>
      <c r="AI102" s="22"/>
      <c r="AJ102" s="22"/>
      <c r="AK102" s="23"/>
      <c r="AL102" s="23"/>
      <c r="AM102" s="23"/>
      <c r="AN102" s="23"/>
      <c r="AO102" s="23"/>
      <c r="AP102" s="23"/>
      <c r="AQ102" s="23"/>
      <c r="AS102" s="1"/>
      <c r="AT102" s="1"/>
      <c r="AU102" s="1"/>
      <c r="AV102" s="1"/>
    </row>
    <row r="103" spans="1:48" ht="22.15" customHeight="1" x14ac:dyDescent="0.3">
      <c r="A103" s="32"/>
      <c r="B103" s="22"/>
      <c r="C103" s="31" t="s">
        <v>248</v>
      </c>
      <c r="D103" s="31"/>
      <c r="E103" s="31"/>
      <c r="F103" s="31" t="s">
        <v>240</v>
      </c>
      <c r="G103" s="31" t="s">
        <v>247</v>
      </c>
      <c r="H103" s="31"/>
      <c r="I103" s="31"/>
      <c r="J103" s="31"/>
      <c r="K103" s="22"/>
      <c r="L103" s="22"/>
      <c r="M103" s="22"/>
      <c r="N103" s="35"/>
      <c r="O103" s="40"/>
      <c r="P103" s="31"/>
      <c r="Q103" s="22"/>
      <c r="R103" s="22"/>
      <c r="S103" s="22"/>
      <c r="T103" s="22"/>
      <c r="U103" s="22"/>
      <c r="V103" s="22"/>
      <c r="W103" s="22"/>
      <c r="X103" s="35"/>
      <c r="Y103" s="22"/>
      <c r="Z103" s="22"/>
      <c r="AA103" s="35"/>
      <c r="AB103" s="35"/>
      <c r="AC103" s="35"/>
      <c r="AD103" s="35"/>
      <c r="AE103" s="35"/>
      <c r="AF103" s="35"/>
      <c r="AG103" s="35"/>
      <c r="AH103" s="22"/>
      <c r="AI103" s="22"/>
      <c r="AJ103" s="22"/>
      <c r="AK103" s="23"/>
      <c r="AL103" s="23"/>
      <c r="AM103" s="23"/>
      <c r="AN103" s="23"/>
      <c r="AO103" s="23"/>
      <c r="AP103" s="23"/>
      <c r="AQ103" s="23"/>
      <c r="AS103" s="1"/>
      <c r="AT103" s="1"/>
      <c r="AU103" s="1"/>
      <c r="AV103" s="1"/>
    </row>
    <row r="104" spans="1:48" ht="16.5" customHeight="1" x14ac:dyDescent="0.2">
      <c r="A104" s="32"/>
      <c r="B104" s="22"/>
      <c r="C104" s="31"/>
      <c r="D104" s="31"/>
      <c r="E104" s="31"/>
      <c r="F104" s="31"/>
      <c r="G104" s="31"/>
      <c r="H104" s="31"/>
      <c r="I104" s="31"/>
      <c r="J104" s="31"/>
      <c r="K104" s="22"/>
      <c r="L104" s="22"/>
      <c r="M104" s="22"/>
      <c r="N104" s="35"/>
      <c r="O104" s="40"/>
      <c r="P104" s="31"/>
      <c r="Q104" s="22"/>
      <c r="R104" s="22"/>
      <c r="S104" s="22"/>
      <c r="T104" s="22"/>
      <c r="U104" s="22"/>
      <c r="V104" s="22"/>
      <c r="W104" s="22"/>
      <c r="X104" s="35"/>
      <c r="Y104" s="22"/>
      <c r="Z104" s="22"/>
      <c r="AA104" s="35"/>
      <c r="AB104" s="35"/>
      <c r="AC104" s="35"/>
      <c r="AD104" s="35"/>
      <c r="AE104" s="35"/>
      <c r="AF104" s="35"/>
      <c r="AG104" s="35"/>
      <c r="AH104" s="22"/>
      <c r="AI104" s="22"/>
      <c r="AJ104" s="22"/>
      <c r="AK104" s="23"/>
      <c r="AL104" s="23"/>
      <c r="AM104" s="23"/>
      <c r="AN104" s="23"/>
      <c r="AO104" s="23"/>
      <c r="AP104" s="23"/>
      <c r="AQ104" s="23"/>
      <c r="AS104" s="1"/>
      <c r="AT104" s="1"/>
      <c r="AU104" s="1"/>
      <c r="AV104" s="1"/>
    </row>
    <row r="105" spans="1:48" ht="18.95" customHeight="1" x14ac:dyDescent="0.3">
      <c r="A105" s="32"/>
      <c r="B105" s="22"/>
      <c r="C105" s="34" t="s">
        <v>291</v>
      </c>
      <c r="D105" s="31"/>
      <c r="E105" s="31"/>
      <c r="F105" s="31" t="s">
        <v>240</v>
      </c>
      <c r="G105" s="31" t="s">
        <v>249</v>
      </c>
      <c r="H105" s="31"/>
      <c r="I105" s="31"/>
      <c r="J105" s="31"/>
      <c r="K105" s="22"/>
      <c r="L105" s="22"/>
      <c r="M105" s="22"/>
      <c r="N105" s="22"/>
      <c r="O105" s="40"/>
      <c r="P105" s="31"/>
      <c r="Q105" s="22"/>
      <c r="R105" s="22"/>
      <c r="S105" s="22"/>
      <c r="T105" s="22"/>
      <c r="U105" s="22"/>
      <c r="V105" s="22"/>
      <c r="W105" s="22"/>
      <c r="X105" s="35"/>
      <c r="Y105" s="22"/>
      <c r="Z105" s="22"/>
      <c r="AA105" s="35"/>
      <c r="AB105" s="35"/>
      <c r="AC105" s="35"/>
      <c r="AD105" s="35"/>
      <c r="AE105" s="35"/>
      <c r="AF105" s="35"/>
      <c r="AG105" s="35"/>
      <c r="AH105" s="22"/>
      <c r="AI105" s="22"/>
      <c r="AJ105" s="22"/>
      <c r="AK105" s="23"/>
      <c r="AL105" s="23"/>
      <c r="AM105" s="23"/>
      <c r="AN105" s="23"/>
      <c r="AO105" s="23"/>
      <c r="AP105" s="23"/>
      <c r="AQ105" s="23"/>
      <c r="AS105" s="1"/>
      <c r="AT105" s="1"/>
      <c r="AU105" s="1"/>
      <c r="AV105" s="1"/>
    </row>
    <row r="106" spans="1:48" ht="15" customHeight="1" x14ac:dyDescent="0.2">
      <c r="A106" s="32"/>
      <c r="B106" s="22"/>
      <c r="C106" s="34"/>
      <c r="D106" s="31"/>
      <c r="E106" s="31"/>
      <c r="F106" s="31"/>
      <c r="G106" s="31"/>
      <c r="H106" s="31"/>
      <c r="I106" s="31"/>
      <c r="J106" s="31"/>
      <c r="K106" s="22"/>
      <c r="L106" s="22"/>
      <c r="M106" s="22"/>
      <c r="N106" s="22"/>
      <c r="O106" s="40"/>
      <c r="P106" s="31"/>
      <c r="Q106" s="22"/>
      <c r="R106" s="22"/>
      <c r="S106" s="22"/>
      <c r="T106" s="22"/>
      <c r="U106" s="22"/>
      <c r="V106" s="22"/>
      <c r="W106" s="22"/>
      <c r="X106" s="35"/>
      <c r="Y106" s="22"/>
      <c r="Z106" s="22"/>
      <c r="AA106" s="35"/>
      <c r="AB106" s="35"/>
      <c r="AC106" s="35"/>
      <c r="AD106" s="35"/>
      <c r="AE106" s="35"/>
      <c r="AF106" s="35"/>
      <c r="AG106" s="35"/>
      <c r="AH106" s="22"/>
      <c r="AI106" s="22"/>
      <c r="AJ106" s="22"/>
      <c r="AK106" s="23"/>
      <c r="AL106" s="23"/>
      <c r="AM106" s="23"/>
      <c r="AN106" s="23"/>
      <c r="AO106" s="23"/>
      <c r="AP106" s="23"/>
      <c r="AQ106" s="23"/>
      <c r="AS106" s="1"/>
      <c r="AT106" s="1"/>
      <c r="AU106" s="1"/>
      <c r="AV106" s="1"/>
    </row>
    <row r="107" spans="1:48" ht="15.95" customHeight="1" x14ac:dyDescent="0.3">
      <c r="A107" s="32"/>
      <c r="B107" s="22"/>
      <c r="C107" s="31" t="s">
        <v>292</v>
      </c>
      <c r="D107" s="55"/>
      <c r="E107" s="31"/>
      <c r="F107" s="31" t="s">
        <v>240</v>
      </c>
      <c r="G107" s="31" t="s">
        <v>250</v>
      </c>
      <c r="H107" s="31"/>
      <c r="I107" s="31"/>
      <c r="J107" s="31"/>
      <c r="K107" s="22"/>
      <c r="L107" s="22"/>
      <c r="M107" s="22"/>
      <c r="N107" s="22"/>
      <c r="O107" s="40"/>
      <c r="P107" s="31"/>
      <c r="Q107" s="22"/>
      <c r="R107" s="22"/>
      <c r="S107" s="22"/>
      <c r="T107" s="22"/>
      <c r="U107" s="22"/>
      <c r="V107" s="22"/>
      <c r="W107" s="22"/>
      <c r="X107" s="35"/>
      <c r="Y107" s="22"/>
      <c r="Z107" s="22"/>
      <c r="AA107" s="35"/>
      <c r="AB107" s="35"/>
      <c r="AC107" s="35"/>
      <c r="AD107" s="35"/>
      <c r="AE107" s="35"/>
      <c r="AF107" s="35"/>
      <c r="AG107" s="35"/>
      <c r="AH107" s="22"/>
      <c r="AI107" s="22"/>
      <c r="AJ107" s="22"/>
      <c r="AK107" s="23"/>
      <c r="AL107" s="23"/>
      <c r="AM107" s="23"/>
      <c r="AN107" s="23"/>
      <c r="AO107" s="23"/>
      <c r="AP107" s="23"/>
      <c r="AQ107" s="23"/>
      <c r="AS107" s="1"/>
      <c r="AT107" s="1"/>
      <c r="AU107" s="1"/>
      <c r="AV107" s="1"/>
    </row>
    <row r="108" spans="1:48" ht="14.45" customHeight="1" x14ac:dyDescent="0.2">
      <c r="A108" s="32"/>
      <c r="B108" s="22"/>
      <c r="C108" s="31"/>
      <c r="D108" s="55"/>
      <c r="E108" s="31"/>
      <c r="F108" s="31"/>
      <c r="G108" s="31"/>
      <c r="H108" s="31"/>
      <c r="I108" s="31"/>
      <c r="J108" s="31"/>
      <c r="K108" s="22"/>
      <c r="L108" s="22"/>
      <c r="M108" s="22"/>
      <c r="N108" s="22"/>
      <c r="O108" s="40"/>
      <c r="P108" s="31"/>
      <c r="Q108" s="22"/>
      <c r="R108" s="22"/>
      <c r="S108" s="22"/>
      <c r="T108" s="22"/>
      <c r="U108" s="22"/>
      <c r="V108" s="22"/>
      <c r="W108" s="22"/>
      <c r="X108" s="35"/>
      <c r="Y108" s="22"/>
      <c r="Z108" s="22"/>
      <c r="AA108" s="35"/>
      <c r="AB108" s="35"/>
      <c r="AC108" s="35"/>
      <c r="AD108" s="35"/>
      <c r="AE108" s="35"/>
      <c r="AF108" s="35"/>
      <c r="AG108" s="35"/>
      <c r="AH108" s="22"/>
      <c r="AI108" s="22"/>
      <c r="AJ108" s="22"/>
      <c r="AK108" s="23"/>
      <c r="AL108" s="23"/>
      <c r="AM108" s="23"/>
      <c r="AN108" s="23"/>
      <c r="AO108" s="23"/>
      <c r="AP108" s="23"/>
      <c r="AQ108" s="23"/>
      <c r="AS108" s="1"/>
      <c r="AT108" s="1"/>
      <c r="AU108" s="1"/>
      <c r="AV108" s="1"/>
    </row>
    <row r="109" spans="1:48" ht="14.45" customHeight="1" x14ac:dyDescent="0.3">
      <c r="A109" s="32"/>
      <c r="B109" s="22"/>
      <c r="C109" s="34" t="s">
        <v>293</v>
      </c>
      <c r="D109" s="31"/>
      <c r="E109" s="31"/>
      <c r="F109" s="31" t="s">
        <v>240</v>
      </c>
      <c r="G109" s="31" t="s">
        <v>251</v>
      </c>
      <c r="H109" s="31"/>
      <c r="I109" s="31"/>
      <c r="J109" s="31"/>
      <c r="K109" s="22"/>
      <c r="L109" s="22"/>
      <c r="M109" s="22"/>
      <c r="N109" s="22"/>
      <c r="O109" s="40"/>
      <c r="P109" s="31"/>
      <c r="Q109" s="22"/>
      <c r="R109" s="22"/>
      <c r="S109" s="22"/>
      <c r="T109" s="22"/>
      <c r="U109" s="22"/>
      <c r="V109" s="22"/>
      <c r="W109" s="22"/>
      <c r="X109" s="35"/>
      <c r="Y109" s="22"/>
      <c r="Z109" s="22"/>
      <c r="AA109" s="35"/>
      <c r="AB109" s="35"/>
      <c r="AC109" s="35"/>
      <c r="AD109" s="35"/>
      <c r="AE109" s="35"/>
      <c r="AF109" s="35"/>
      <c r="AG109" s="35"/>
      <c r="AH109" s="22"/>
      <c r="AI109" s="22"/>
      <c r="AJ109" s="22"/>
      <c r="AK109" s="23"/>
      <c r="AL109" s="23"/>
      <c r="AM109" s="23"/>
      <c r="AN109" s="23"/>
      <c r="AO109" s="23"/>
      <c r="AP109" s="23"/>
      <c r="AQ109" s="23"/>
      <c r="AS109" s="1"/>
      <c r="AT109" s="1"/>
      <c r="AU109" s="1"/>
      <c r="AV109" s="1"/>
    </row>
    <row r="110" spans="1:48" ht="14.45" customHeight="1" x14ac:dyDescent="0.2">
      <c r="A110" s="32"/>
      <c r="B110" s="22"/>
      <c r="C110" s="34"/>
      <c r="D110" s="31"/>
      <c r="E110" s="31"/>
      <c r="F110" s="31"/>
      <c r="G110" s="31"/>
      <c r="H110" s="31"/>
      <c r="I110" s="31"/>
      <c r="J110" s="31"/>
      <c r="K110" s="22"/>
      <c r="L110" s="22"/>
      <c r="M110" s="22"/>
      <c r="N110" s="22"/>
      <c r="O110" s="40"/>
      <c r="P110" s="31"/>
      <c r="Q110" s="22"/>
      <c r="R110" s="22"/>
      <c r="S110" s="22"/>
      <c r="T110" s="22"/>
      <c r="U110" s="22"/>
      <c r="V110" s="22"/>
      <c r="W110" s="22"/>
      <c r="X110" s="35"/>
      <c r="Y110" s="22"/>
      <c r="Z110" s="22"/>
      <c r="AA110" s="35"/>
      <c r="AB110" s="35"/>
      <c r="AC110" s="35"/>
      <c r="AD110" s="35"/>
      <c r="AE110" s="35"/>
      <c r="AF110" s="35"/>
      <c r="AG110" s="35"/>
      <c r="AH110" s="22"/>
      <c r="AI110" s="22"/>
      <c r="AJ110" s="22"/>
      <c r="AK110" s="23"/>
      <c r="AL110" s="23"/>
      <c r="AM110" s="23"/>
      <c r="AN110" s="23"/>
      <c r="AO110" s="23"/>
      <c r="AP110" s="23"/>
      <c r="AQ110" s="23"/>
      <c r="AS110" s="1"/>
      <c r="AT110" s="1"/>
      <c r="AU110" s="1"/>
      <c r="AV110" s="1"/>
    </row>
    <row r="111" spans="1:48" ht="14.1" customHeight="1" x14ac:dyDescent="0.3">
      <c r="A111" s="32"/>
      <c r="B111" s="22"/>
      <c r="C111" s="30" t="s">
        <v>294</v>
      </c>
      <c r="D111" s="31"/>
      <c r="E111" s="31"/>
      <c r="F111" s="31" t="s">
        <v>240</v>
      </c>
      <c r="G111" s="31" t="s">
        <v>252</v>
      </c>
      <c r="H111" s="31"/>
      <c r="I111" s="31"/>
      <c r="J111" s="31"/>
      <c r="K111" s="22"/>
      <c r="L111" s="22"/>
      <c r="M111" s="22"/>
      <c r="N111" s="22"/>
      <c r="O111" s="40"/>
      <c r="P111" s="31"/>
      <c r="Q111" s="22"/>
      <c r="R111" s="22"/>
      <c r="S111" s="22"/>
      <c r="T111" s="22"/>
      <c r="U111" s="22"/>
      <c r="V111" s="22"/>
      <c r="W111" s="22"/>
      <c r="X111" s="35"/>
      <c r="Y111" s="22"/>
      <c r="Z111" s="22"/>
      <c r="AA111" s="35"/>
      <c r="AB111" s="35"/>
      <c r="AC111" s="35"/>
      <c r="AD111" s="35"/>
      <c r="AE111" s="35"/>
      <c r="AF111" s="35"/>
      <c r="AG111" s="35"/>
      <c r="AH111" s="22"/>
      <c r="AI111" s="22"/>
      <c r="AJ111" s="22"/>
      <c r="AK111" s="23"/>
      <c r="AL111" s="23"/>
      <c r="AM111" s="23"/>
      <c r="AN111" s="23"/>
      <c r="AO111" s="23"/>
      <c r="AP111" s="23"/>
      <c r="AQ111" s="23"/>
      <c r="AS111" s="1"/>
      <c r="AT111" s="1"/>
      <c r="AU111" s="1"/>
      <c r="AV111" s="1"/>
    </row>
    <row r="112" spans="1:48" ht="14.1" customHeight="1" x14ac:dyDescent="0.2">
      <c r="A112" s="32"/>
      <c r="B112" s="22"/>
      <c r="C112" s="30"/>
      <c r="D112" s="31"/>
      <c r="E112" s="31"/>
      <c r="F112" s="31"/>
      <c r="G112" s="31"/>
      <c r="H112" s="31"/>
      <c r="I112" s="31"/>
      <c r="J112" s="31"/>
      <c r="K112" s="22"/>
      <c r="L112" s="22"/>
      <c r="M112" s="22"/>
      <c r="N112" s="22"/>
      <c r="O112" s="40"/>
      <c r="P112" s="31"/>
      <c r="Q112" s="22"/>
      <c r="R112" s="22"/>
      <c r="S112" s="22"/>
      <c r="T112" s="22"/>
      <c r="U112" s="22"/>
      <c r="V112" s="22"/>
      <c r="W112" s="22"/>
      <c r="X112" s="35"/>
      <c r="Y112" s="22"/>
      <c r="Z112" s="22"/>
      <c r="AA112" s="35"/>
      <c r="AB112" s="35"/>
      <c r="AC112" s="35"/>
      <c r="AD112" s="35"/>
      <c r="AE112" s="35"/>
      <c r="AF112" s="35"/>
      <c r="AG112" s="35"/>
      <c r="AH112" s="22"/>
      <c r="AI112" s="22"/>
      <c r="AJ112" s="22"/>
      <c r="AK112" s="23"/>
      <c r="AL112" s="23"/>
      <c r="AM112" s="23"/>
      <c r="AN112" s="23"/>
      <c r="AO112" s="23"/>
      <c r="AP112" s="23"/>
      <c r="AQ112" s="23"/>
      <c r="AS112" s="1"/>
      <c r="AT112" s="1"/>
      <c r="AU112" s="1"/>
      <c r="AV112" s="1"/>
    </row>
    <row r="113" spans="1:48" ht="12" customHeight="1" x14ac:dyDescent="0.3">
      <c r="A113" s="32"/>
      <c r="B113" s="22"/>
      <c r="C113" s="31" t="s">
        <v>295</v>
      </c>
      <c r="D113" s="31"/>
      <c r="E113" s="31"/>
      <c r="F113" s="31" t="s">
        <v>240</v>
      </c>
      <c r="G113" s="31" t="s">
        <v>253</v>
      </c>
      <c r="H113" s="31"/>
      <c r="I113" s="31"/>
      <c r="J113" s="31"/>
      <c r="K113" s="22"/>
      <c r="L113" s="22"/>
      <c r="M113" s="22"/>
      <c r="N113" s="22"/>
      <c r="O113" s="40"/>
      <c r="P113" s="31"/>
      <c r="Q113" s="22"/>
      <c r="R113" s="22"/>
      <c r="S113" s="22"/>
      <c r="T113" s="22"/>
      <c r="U113" s="22"/>
      <c r="V113" s="22"/>
      <c r="W113" s="22"/>
      <c r="X113" s="35"/>
      <c r="Y113" s="22"/>
      <c r="Z113" s="22"/>
      <c r="AA113" s="35"/>
      <c r="AB113" s="35"/>
      <c r="AC113" s="35"/>
      <c r="AD113" s="35"/>
      <c r="AE113" s="35"/>
      <c r="AF113" s="35"/>
      <c r="AG113" s="35"/>
      <c r="AH113" s="22"/>
      <c r="AI113" s="22"/>
      <c r="AJ113" s="22"/>
      <c r="AK113" s="23"/>
      <c r="AL113" s="23"/>
      <c r="AM113" s="23"/>
      <c r="AN113" s="23"/>
      <c r="AO113" s="23"/>
      <c r="AP113" s="23"/>
      <c r="AQ113" s="23"/>
      <c r="AS113" s="1"/>
      <c r="AT113" s="1"/>
      <c r="AU113" s="1"/>
      <c r="AV113" s="1"/>
    </row>
    <row r="114" spans="1:48" ht="15" customHeight="1" x14ac:dyDescent="0.2">
      <c r="A114" s="32"/>
      <c r="B114" s="22"/>
      <c r="C114" s="31"/>
      <c r="D114" s="31"/>
      <c r="E114" s="31"/>
      <c r="F114" s="31"/>
      <c r="G114" s="31"/>
      <c r="H114" s="31"/>
      <c r="I114" s="31"/>
      <c r="J114" s="31"/>
      <c r="K114" s="22"/>
      <c r="L114" s="22"/>
      <c r="M114" s="22"/>
      <c r="N114" s="22"/>
      <c r="O114" s="40"/>
      <c r="P114" s="31"/>
      <c r="Q114" s="22"/>
      <c r="R114" s="22"/>
      <c r="S114" s="22"/>
      <c r="T114" s="22"/>
      <c r="U114" s="22"/>
      <c r="V114" s="22"/>
      <c r="W114" s="22"/>
      <c r="X114" s="35"/>
      <c r="Y114" s="22"/>
      <c r="Z114" s="22"/>
      <c r="AA114" s="35"/>
      <c r="AB114" s="35"/>
      <c r="AC114" s="35"/>
      <c r="AD114" s="35"/>
      <c r="AE114" s="35"/>
      <c r="AF114" s="35"/>
      <c r="AG114" s="35"/>
      <c r="AH114" s="22"/>
      <c r="AI114" s="22"/>
      <c r="AJ114" s="22"/>
      <c r="AK114" s="23"/>
      <c r="AL114" s="23"/>
      <c r="AM114" s="23"/>
      <c r="AN114" s="23"/>
      <c r="AO114" s="23"/>
      <c r="AP114" s="23"/>
      <c r="AQ114" s="23"/>
      <c r="AS114" s="1"/>
      <c r="AT114" s="1"/>
      <c r="AU114" s="1"/>
      <c r="AV114" s="1"/>
    </row>
    <row r="115" spans="1:48" ht="15" customHeight="1" x14ac:dyDescent="0.3">
      <c r="A115" s="32"/>
      <c r="B115" s="22"/>
      <c r="C115" s="34" t="s">
        <v>296</v>
      </c>
      <c r="D115" s="31"/>
      <c r="E115" s="31"/>
      <c r="F115" s="31" t="s">
        <v>240</v>
      </c>
      <c r="G115" s="31" t="s">
        <v>254</v>
      </c>
      <c r="H115" s="31"/>
      <c r="I115" s="31"/>
      <c r="J115" s="31"/>
      <c r="K115" s="22"/>
      <c r="L115" s="22"/>
      <c r="M115" s="22"/>
      <c r="N115" s="22"/>
      <c r="O115" s="40"/>
      <c r="P115" s="31"/>
      <c r="Q115" s="22"/>
      <c r="R115" s="22"/>
      <c r="S115" s="22"/>
      <c r="T115" s="22"/>
      <c r="U115" s="22"/>
      <c r="V115" s="22"/>
      <c r="W115" s="22"/>
      <c r="X115" s="35"/>
      <c r="Y115" s="22"/>
      <c r="Z115" s="22"/>
      <c r="AA115" s="35"/>
      <c r="AB115" s="35"/>
      <c r="AC115" s="35"/>
      <c r="AD115" s="35"/>
      <c r="AE115" s="35"/>
      <c r="AF115" s="35"/>
      <c r="AG115" s="35"/>
      <c r="AH115" s="22"/>
      <c r="AI115" s="22"/>
      <c r="AJ115" s="22"/>
      <c r="AK115" s="23"/>
      <c r="AL115" s="23"/>
      <c r="AM115" s="23"/>
      <c r="AN115" s="23"/>
      <c r="AO115" s="23"/>
      <c r="AP115" s="23"/>
      <c r="AQ115" s="23"/>
      <c r="AS115" s="1"/>
      <c r="AT115" s="1"/>
      <c r="AU115" s="1"/>
      <c r="AV115" s="1"/>
    </row>
    <row r="116" spans="1:48" ht="15.95" customHeight="1" x14ac:dyDescent="0.2">
      <c r="A116" s="32"/>
      <c r="B116" s="22"/>
      <c r="C116" s="34"/>
      <c r="D116" s="31"/>
      <c r="E116" s="31"/>
      <c r="F116" s="31"/>
      <c r="G116" s="31"/>
      <c r="H116" s="31"/>
      <c r="I116" s="31"/>
      <c r="J116" s="31"/>
      <c r="K116" s="22"/>
      <c r="L116" s="22"/>
      <c r="M116" s="22"/>
      <c r="N116" s="22"/>
      <c r="O116" s="40"/>
      <c r="P116" s="31"/>
      <c r="Q116" s="22"/>
      <c r="R116" s="22"/>
      <c r="S116" s="22"/>
      <c r="T116" s="22"/>
      <c r="U116" s="22"/>
      <c r="V116" s="22"/>
      <c r="W116" s="22"/>
      <c r="X116" s="35"/>
      <c r="Y116" s="22"/>
      <c r="Z116" s="22"/>
      <c r="AA116" s="35"/>
      <c r="AB116" s="35"/>
      <c r="AC116" s="35"/>
      <c r="AD116" s="35"/>
      <c r="AE116" s="35"/>
      <c r="AF116" s="35"/>
      <c r="AG116" s="35"/>
      <c r="AH116" s="22"/>
      <c r="AI116" s="22"/>
      <c r="AJ116" s="22"/>
      <c r="AK116" s="23"/>
      <c r="AL116" s="23"/>
      <c r="AM116" s="23"/>
      <c r="AN116" s="23"/>
      <c r="AO116" s="23"/>
      <c r="AP116" s="23"/>
      <c r="AQ116" s="23"/>
      <c r="AS116" s="1"/>
      <c r="AT116" s="1"/>
      <c r="AU116" s="1"/>
      <c r="AV116" s="1"/>
    </row>
    <row r="117" spans="1:48" ht="22.15" customHeight="1" x14ac:dyDescent="0.3">
      <c r="A117" s="32"/>
      <c r="B117" s="22"/>
      <c r="C117" s="31" t="s">
        <v>297</v>
      </c>
      <c r="D117" s="31"/>
      <c r="E117" s="31"/>
      <c r="F117" s="31" t="s">
        <v>240</v>
      </c>
      <c r="G117" s="31" t="s">
        <v>255</v>
      </c>
      <c r="H117" s="31"/>
      <c r="I117" s="31"/>
      <c r="J117" s="31"/>
      <c r="K117" s="22"/>
      <c r="L117" s="22"/>
      <c r="M117" s="22"/>
      <c r="N117" s="22"/>
      <c r="O117" s="40"/>
      <c r="P117" s="31"/>
      <c r="Q117" s="22"/>
      <c r="R117" s="22"/>
      <c r="S117" s="22"/>
      <c r="T117" s="22"/>
      <c r="U117" s="22"/>
      <c r="V117" s="22"/>
      <c r="W117" s="22"/>
      <c r="X117" s="35"/>
      <c r="Y117" s="22"/>
      <c r="Z117" s="22"/>
      <c r="AA117" s="35"/>
      <c r="AB117" s="35"/>
      <c r="AC117" s="35"/>
      <c r="AD117" s="35"/>
      <c r="AE117" s="35"/>
      <c r="AF117" s="35"/>
      <c r="AG117" s="35"/>
      <c r="AH117" s="22"/>
      <c r="AI117" s="22"/>
      <c r="AJ117" s="22"/>
      <c r="AK117" s="23"/>
      <c r="AL117" s="23"/>
      <c r="AM117" s="23"/>
      <c r="AN117" s="23"/>
      <c r="AO117" s="23"/>
      <c r="AP117" s="23"/>
      <c r="AQ117" s="23"/>
      <c r="AS117" s="1"/>
      <c r="AT117" s="1"/>
      <c r="AU117" s="1"/>
      <c r="AV117" s="1"/>
    </row>
    <row r="118" spans="1:48" ht="12.95" customHeight="1" x14ac:dyDescent="0.2">
      <c r="A118" s="32"/>
      <c r="B118" s="22"/>
      <c r="C118" s="31"/>
      <c r="D118" s="31"/>
      <c r="E118" s="31"/>
      <c r="F118" s="31"/>
      <c r="G118" s="31"/>
      <c r="H118" s="31"/>
      <c r="I118" s="31"/>
      <c r="J118" s="31"/>
      <c r="K118" s="22"/>
      <c r="L118" s="22"/>
      <c r="M118" s="22"/>
      <c r="N118" s="22"/>
      <c r="O118" s="40"/>
      <c r="P118" s="31"/>
      <c r="Q118" s="22"/>
      <c r="R118" s="22"/>
      <c r="S118" s="22"/>
      <c r="T118" s="22"/>
      <c r="U118" s="22"/>
      <c r="V118" s="22"/>
      <c r="W118" s="22"/>
      <c r="X118" s="35"/>
      <c r="Y118" s="22"/>
      <c r="Z118" s="22"/>
      <c r="AA118" s="35"/>
      <c r="AB118" s="35"/>
      <c r="AC118" s="35"/>
      <c r="AD118" s="35"/>
      <c r="AE118" s="35"/>
      <c r="AF118" s="35"/>
      <c r="AG118" s="35"/>
      <c r="AH118" s="22"/>
      <c r="AI118" s="22"/>
      <c r="AJ118" s="22"/>
      <c r="AK118" s="23"/>
      <c r="AL118" s="23"/>
      <c r="AM118" s="23"/>
      <c r="AN118" s="23"/>
      <c r="AO118" s="23"/>
      <c r="AP118" s="23"/>
      <c r="AQ118" s="23"/>
      <c r="AS118" s="1"/>
      <c r="AT118" s="1"/>
      <c r="AU118" s="1"/>
      <c r="AV118" s="1"/>
    </row>
    <row r="119" spans="1:48" ht="22.15" customHeight="1" x14ac:dyDescent="0.3">
      <c r="A119" s="32"/>
      <c r="B119" s="22"/>
      <c r="C119" s="31" t="s">
        <v>298</v>
      </c>
      <c r="D119" s="31"/>
      <c r="E119" s="31"/>
      <c r="F119" s="31" t="s">
        <v>240</v>
      </c>
      <c r="G119" s="31" t="s">
        <v>263</v>
      </c>
      <c r="H119" s="31"/>
      <c r="I119" s="31"/>
      <c r="J119" s="31"/>
      <c r="K119" s="22"/>
      <c r="L119" s="22"/>
      <c r="M119" s="22"/>
      <c r="N119" s="22"/>
      <c r="O119" s="40"/>
      <c r="P119" s="31"/>
      <c r="Q119" s="22"/>
      <c r="R119" s="22"/>
      <c r="S119" s="22"/>
      <c r="T119" s="22"/>
      <c r="U119" s="22"/>
      <c r="V119" s="22"/>
      <c r="W119" s="22"/>
      <c r="X119" s="35"/>
      <c r="Y119" s="22"/>
      <c r="Z119" s="22"/>
      <c r="AA119" s="35"/>
      <c r="AB119" s="35"/>
      <c r="AC119" s="35"/>
      <c r="AD119" s="35"/>
      <c r="AE119" s="35"/>
      <c r="AF119" s="35"/>
      <c r="AG119" s="35"/>
      <c r="AH119" s="22"/>
      <c r="AI119" s="22"/>
      <c r="AJ119" s="22"/>
      <c r="AK119" s="23"/>
      <c r="AL119" s="23"/>
      <c r="AM119" s="23"/>
      <c r="AN119" s="23"/>
      <c r="AO119" s="23"/>
      <c r="AP119" s="23"/>
      <c r="AQ119" s="23"/>
      <c r="AS119" s="1"/>
      <c r="AT119" s="1"/>
      <c r="AU119" s="1"/>
      <c r="AV119" s="1"/>
    </row>
    <row r="120" spans="1:48" ht="6" customHeight="1" x14ac:dyDescent="0.2">
      <c r="A120" s="32"/>
      <c r="B120" s="22"/>
      <c r="C120" s="31"/>
      <c r="D120" s="31"/>
      <c r="E120" s="31"/>
      <c r="F120" s="31"/>
      <c r="G120" s="31"/>
      <c r="H120" s="31"/>
      <c r="I120" s="31"/>
      <c r="J120" s="31"/>
      <c r="K120" s="22"/>
      <c r="L120" s="22"/>
      <c r="M120" s="22"/>
      <c r="N120" s="22"/>
      <c r="O120" s="40"/>
      <c r="P120" s="31"/>
      <c r="Q120" s="22"/>
      <c r="R120" s="22"/>
      <c r="S120" s="22"/>
      <c r="T120" s="22"/>
      <c r="U120" s="22"/>
      <c r="V120" s="22"/>
      <c r="W120" s="22"/>
      <c r="X120" s="35"/>
      <c r="Y120" s="22"/>
      <c r="Z120" s="22"/>
      <c r="AA120" s="35"/>
      <c r="AB120" s="35"/>
      <c r="AC120" s="35"/>
      <c r="AD120" s="35"/>
      <c r="AE120" s="35"/>
      <c r="AF120" s="35"/>
      <c r="AG120" s="35"/>
      <c r="AH120" s="22"/>
      <c r="AI120" s="22"/>
      <c r="AJ120" s="22"/>
      <c r="AK120" s="23"/>
      <c r="AL120" s="23"/>
      <c r="AM120" s="23"/>
      <c r="AN120" s="23"/>
      <c r="AO120" s="23"/>
      <c r="AP120" s="23"/>
      <c r="AQ120" s="23"/>
      <c r="AS120" s="1"/>
      <c r="AT120" s="1"/>
      <c r="AU120" s="1"/>
      <c r="AV120" s="1"/>
    </row>
    <row r="121" spans="1:48" ht="22.15" customHeight="1" x14ac:dyDescent="0.3">
      <c r="A121" s="32"/>
      <c r="B121" s="22"/>
      <c r="C121" s="31" t="s">
        <v>299</v>
      </c>
      <c r="D121" s="31"/>
      <c r="E121" s="31"/>
      <c r="F121" s="31" t="s">
        <v>240</v>
      </c>
      <c r="G121" s="31" t="s">
        <v>264</v>
      </c>
      <c r="H121" s="31"/>
      <c r="I121" s="31"/>
      <c r="J121" s="31"/>
      <c r="K121" s="22"/>
      <c r="L121" s="22"/>
      <c r="M121" s="22"/>
      <c r="N121" s="22"/>
      <c r="O121" s="40"/>
      <c r="P121" s="31"/>
      <c r="Q121" s="22"/>
      <c r="R121" s="22"/>
      <c r="S121" s="22"/>
      <c r="T121" s="22"/>
      <c r="U121" s="22"/>
      <c r="V121" s="22"/>
      <c r="W121" s="22"/>
      <c r="X121" s="35"/>
      <c r="Y121" s="22"/>
      <c r="Z121" s="22"/>
      <c r="AA121" s="35"/>
      <c r="AB121" s="35"/>
      <c r="AC121" s="35"/>
      <c r="AD121" s="35"/>
      <c r="AE121" s="35"/>
      <c r="AF121" s="35"/>
      <c r="AG121" s="35"/>
      <c r="AH121" s="22"/>
      <c r="AI121" s="22"/>
      <c r="AJ121" s="22"/>
      <c r="AK121" s="23"/>
      <c r="AL121" s="23"/>
      <c r="AM121" s="23"/>
      <c r="AN121" s="23"/>
      <c r="AO121" s="23"/>
      <c r="AP121" s="23"/>
      <c r="AQ121" s="23"/>
      <c r="AS121" s="1"/>
      <c r="AT121" s="1"/>
      <c r="AU121" s="1"/>
      <c r="AV121" s="1"/>
    </row>
    <row r="122" spans="1:48" ht="6" customHeight="1" x14ac:dyDescent="0.2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40"/>
      <c r="P122" s="31"/>
      <c r="Q122" s="22"/>
      <c r="R122" s="22"/>
      <c r="S122" s="22"/>
      <c r="T122" s="22"/>
      <c r="U122" s="22"/>
      <c r="V122" s="22"/>
      <c r="W122" s="22"/>
      <c r="X122" s="35"/>
      <c r="Y122" s="22"/>
      <c r="Z122" s="22"/>
      <c r="AA122" s="35"/>
      <c r="AB122" s="35"/>
      <c r="AC122" s="35"/>
      <c r="AD122" s="35"/>
      <c r="AE122" s="35"/>
      <c r="AF122" s="35"/>
      <c r="AG122" s="35"/>
      <c r="AH122" s="22"/>
      <c r="AI122" s="22"/>
      <c r="AJ122" s="22"/>
      <c r="AK122" s="23"/>
      <c r="AL122" s="23"/>
      <c r="AM122" s="23"/>
      <c r="AN122" s="23"/>
      <c r="AO122" s="23"/>
      <c r="AP122" s="23"/>
      <c r="AQ122" s="23"/>
      <c r="AS122" s="1"/>
      <c r="AT122" s="1"/>
      <c r="AU122" s="1"/>
      <c r="AV122" s="1"/>
    </row>
    <row r="123" spans="1:48" ht="22.15" customHeight="1" x14ac:dyDescent="0.2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22"/>
      <c r="AJ123" s="22"/>
      <c r="AK123" s="23"/>
      <c r="AL123" s="23"/>
      <c r="AM123" s="23"/>
      <c r="AN123" s="23"/>
      <c r="AO123" s="23"/>
      <c r="AP123" s="23"/>
      <c r="AQ123" s="23"/>
      <c r="AS123" s="1"/>
      <c r="AT123" s="1"/>
      <c r="AU123" s="1"/>
      <c r="AV123" s="1"/>
    </row>
    <row r="124" spans="1:48" ht="16.5" customHeight="1" x14ac:dyDescent="0.2">
      <c r="A124" s="134" t="s">
        <v>305</v>
      </c>
      <c r="B124" s="60" t="s">
        <v>306</v>
      </c>
      <c r="C124" s="61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7"/>
      <c r="AD124" s="47"/>
      <c r="AE124" s="49"/>
      <c r="AF124" s="47"/>
      <c r="AG124" s="47"/>
      <c r="AH124" s="56"/>
      <c r="AI124" s="22"/>
      <c r="AJ124" s="22"/>
      <c r="AK124" s="23"/>
      <c r="AL124" s="23"/>
      <c r="AM124" s="23"/>
      <c r="AN124" s="23"/>
      <c r="AO124" s="23"/>
      <c r="AP124" s="23"/>
      <c r="AQ124" s="23"/>
      <c r="AS124" s="1"/>
      <c r="AT124" s="1"/>
      <c r="AU124" s="1"/>
      <c r="AV124" s="1"/>
    </row>
    <row r="125" spans="1:48" ht="18" customHeight="1" x14ac:dyDescent="0.2">
      <c r="A125" s="134" t="s">
        <v>307</v>
      </c>
      <c r="B125" s="62" t="s">
        <v>308</v>
      </c>
      <c r="C125" s="63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26"/>
      <c r="AD125" s="26"/>
      <c r="AE125" s="42"/>
      <c r="AF125" s="26"/>
      <c r="AG125" s="26"/>
      <c r="AH125" s="57"/>
      <c r="AI125" s="22"/>
      <c r="AJ125" s="22"/>
      <c r="AK125" s="23"/>
      <c r="AL125" s="23"/>
      <c r="AM125" s="23"/>
      <c r="AN125" s="23"/>
      <c r="AO125" s="23"/>
      <c r="AP125" s="23"/>
      <c r="AQ125" s="23"/>
      <c r="AS125" s="1"/>
      <c r="AT125" s="1"/>
      <c r="AU125" s="1"/>
      <c r="AV125" s="1"/>
    </row>
    <row r="126" spans="1:48" ht="19.5" customHeight="1" x14ac:dyDescent="0.2">
      <c r="A126" s="136" t="s">
        <v>309</v>
      </c>
      <c r="B126" s="135" t="s">
        <v>311</v>
      </c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0"/>
      <c r="AD126" s="50"/>
      <c r="AE126" s="52"/>
      <c r="AF126" s="50"/>
      <c r="AG126" s="50"/>
      <c r="AH126" s="58"/>
      <c r="AI126" s="22"/>
      <c r="AJ126" s="22"/>
      <c r="AK126" s="23"/>
      <c r="AL126" s="23"/>
      <c r="AM126" s="23"/>
      <c r="AN126" s="23"/>
      <c r="AO126" s="23"/>
      <c r="AP126" s="23"/>
      <c r="AQ126" s="23"/>
      <c r="AS126" s="1"/>
      <c r="AT126" s="1"/>
      <c r="AU126" s="1"/>
      <c r="AV126" s="1"/>
    </row>
    <row r="127" spans="1:48" ht="22.15" customHeight="1" x14ac:dyDescent="0.2">
      <c r="A127" s="43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22"/>
      <c r="AJ127" s="22"/>
      <c r="AK127" s="23"/>
      <c r="AL127" s="23"/>
      <c r="AM127" s="23"/>
      <c r="AN127" s="23"/>
      <c r="AO127" s="23"/>
      <c r="AP127" s="23"/>
      <c r="AQ127" s="23"/>
      <c r="AS127" s="1"/>
      <c r="AT127" s="1"/>
      <c r="AU127" s="1"/>
      <c r="AV127" s="1"/>
    </row>
    <row r="128" spans="1:48" ht="6" customHeight="1" x14ac:dyDescent="0.2">
      <c r="AJ128" s="22"/>
      <c r="AK128" s="23"/>
      <c r="AL128" s="23"/>
      <c r="AM128" s="23"/>
      <c r="AN128" s="23"/>
      <c r="AO128" s="23"/>
      <c r="AP128" s="23"/>
      <c r="AQ128" s="23"/>
      <c r="AS128" s="1"/>
      <c r="AT128" s="1"/>
      <c r="AU128" s="1"/>
      <c r="AV128" s="1"/>
    </row>
    <row r="129" spans="1:48" ht="22.15" customHeight="1" x14ac:dyDescent="0.2">
      <c r="AJ129" s="22"/>
      <c r="AK129" s="23"/>
      <c r="AL129" s="23"/>
      <c r="AM129" s="23"/>
      <c r="AN129" s="23"/>
      <c r="AO129" s="23"/>
      <c r="AP129" s="23"/>
      <c r="AQ129" s="23"/>
      <c r="AS129" s="1"/>
      <c r="AT129" s="1"/>
      <c r="AU129" s="1"/>
      <c r="AV129" s="1"/>
    </row>
    <row r="130" spans="1:48" ht="6" customHeight="1" x14ac:dyDescent="0.2">
      <c r="AJ130" s="22"/>
      <c r="AK130" s="23"/>
      <c r="AL130" s="23"/>
      <c r="AM130" s="23"/>
      <c r="AN130" s="23"/>
      <c r="AO130" s="23"/>
      <c r="AP130" s="23"/>
      <c r="AQ130" s="23"/>
      <c r="AS130" s="1"/>
      <c r="AT130" s="1"/>
      <c r="AU130" s="1"/>
      <c r="AV130" s="1"/>
    </row>
    <row r="131" spans="1:48" ht="22.15" customHeight="1" x14ac:dyDescent="0.2">
      <c r="AJ131" s="22"/>
      <c r="AK131" s="23"/>
      <c r="AL131" s="23"/>
      <c r="AM131" s="23"/>
      <c r="AN131" s="23"/>
      <c r="AO131" s="23"/>
      <c r="AP131" s="23"/>
      <c r="AQ131" s="23"/>
      <c r="AS131" s="1"/>
      <c r="AT131" s="1"/>
      <c r="AU131" s="1"/>
      <c r="AV131" s="1"/>
    </row>
    <row r="132" spans="1:48" ht="6" customHeight="1" x14ac:dyDescent="0.2">
      <c r="AJ132" s="22"/>
      <c r="AK132" s="23"/>
      <c r="AL132" s="23"/>
      <c r="AM132" s="23"/>
      <c r="AN132" s="23"/>
      <c r="AO132" s="23"/>
      <c r="AP132" s="23"/>
      <c r="AQ132" s="23"/>
      <c r="AS132" s="1"/>
      <c r="AT132" s="1"/>
      <c r="AU132" s="1"/>
      <c r="AV132" s="1"/>
    </row>
    <row r="133" spans="1:48" ht="22.15" customHeight="1" x14ac:dyDescent="0.2">
      <c r="AJ133" s="22"/>
      <c r="AK133" s="23"/>
      <c r="AL133" s="23"/>
      <c r="AM133" s="23"/>
      <c r="AN133" s="23"/>
      <c r="AO133" s="23"/>
      <c r="AP133" s="23"/>
      <c r="AQ133" s="23"/>
      <c r="AS133" s="1"/>
      <c r="AT133" s="1"/>
      <c r="AU133" s="1"/>
      <c r="AV133" s="1"/>
    </row>
    <row r="134" spans="1:48" ht="6" customHeight="1" x14ac:dyDescent="0.2">
      <c r="AI134" s="22"/>
      <c r="AJ134" s="22"/>
      <c r="AK134" s="23"/>
      <c r="AL134" s="23"/>
      <c r="AM134" s="23"/>
      <c r="AN134" s="23"/>
      <c r="AO134" s="23"/>
      <c r="AP134" s="23"/>
      <c r="AQ134" s="23"/>
      <c r="AS134" s="1"/>
      <c r="AT134" s="1"/>
      <c r="AU134" s="1"/>
      <c r="AV134" s="1"/>
    </row>
    <row r="135" spans="1:48" ht="22.15" customHeight="1" x14ac:dyDescent="0.2">
      <c r="AI135" s="22"/>
      <c r="AJ135" s="22"/>
      <c r="AK135" s="23"/>
      <c r="AL135" s="23"/>
      <c r="AM135" s="23"/>
      <c r="AN135" s="23"/>
      <c r="AO135" s="23"/>
      <c r="AP135" s="23"/>
      <c r="AQ135" s="23"/>
      <c r="AS135" s="1"/>
      <c r="AT135" s="1"/>
      <c r="AU135" s="1"/>
      <c r="AV135" s="1"/>
    </row>
    <row r="136" spans="1:48" ht="6" customHeight="1" x14ac:dyDescent="0.2">
      <c r="AI136" s="22"/>
      <c r="AJ136" s="22"/>
      <c r="AK136" s="23"/>
      <c r="AL136" s="23"/>
      <c r="AM136" s="23"/>
      <c r="AN136" s="23"/>
      <c r="AO136" s="23"/>
      <c r="AP136" s="23"/>
      <c r="AQ136" s="23"/>
      <c r="AS136" s="1"/>
      <c r="AT136" s="1"/>
      <c r="AU136" s="1"/>
      <c r="AV136" s="1"/>
    </row>
    <row r="137" spans="1:48" ht="22.15" customHeight="1" x14ac:dyDescent="0.2">
      <c r="AI137" s="22"/>
      <c r="AJ137" s="22"/>
      <c r="AK137" s="23"/>
      <c r="AL137" s="23"/>
      <c r="AM137" s="23"/>
      <c r="AN137" s="23"/>
      <c r="AO137" s="23"/>
      <c r="AP137" s="23"/>
      <c r="AQ137" s="23"/>
      <c r="AS137" s="1"/>
      <c r="AT137" s="1"/>
      <c r="AU137" s="1"/>
      <c r="AV137" s="1"/>
    </row>
    <row r="138" spans="1:48" ht="22.15" customHeight="1" x14ac:dyDescent="0.2">
      <c r="AI138" s="22"/>
      <c r="AJ138" s="22"/>
      <c r="AK138" s="23"/>
      <c r="AL138" s="23"/>
      <c r="AM138" s="23"/>
      <c r="AN138" s="23"/>
      <c r="AO138" s="23"/>
      <c r="AP138" s="23"/>
      <c r="AQ138" s="23"/>
      <c r="AS138" s="1"/>
      <c r="AT138" s="1"/>
      <c r="AU138" s="1"/>
      <c r="AV138" s="1"/>
    </row>
    <row r="139" spans="1:48" ht="14.1" customHeight="1" x14ac:dyDescent="0.2">
      <c r="AI139" s="25"/>
      <c r="AJ139" s="25"/>
      <c r="AK139" s="23"/>
      <c r="AL139" s="23"/>
      <c r="AM139" s="23"/>
      <c r="AN139" s="23"/>
      <c r="AO139" s="23"/>
      <c r="AP139" s="23"/>
      <c r="AQ139" s="23"/>
      <c r="AU139" s="1"/>
      <c r="AV139" s="1"/>
    </row>
    <row r="140" spans="1:48" s="19" customFormat="1" ht="17.649999999999999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28"/>
      <c r="AF140" s="8"/>
      <c r="AG140" s="8"/>
      <c r="AH140" s="8"/>
      <c r="AI140" s="26"/>
      <c r="AJ140" s="26"/>
      <c r="AK140" s="23"/>
      <c r="AL140" s="23"/>
      <c r="AM140" s="23"/>
      <c r="AN140" s="23"/>
      <c r="AO140" s="23"/>
      <c r="AP140" s="23"/>
      <c r="AQ140" s="23"/>
    </row>
    <row r="141" spans="1:48" ht="17.649999999999999" customHeight="1" x14ac:dyDescent="0.2">
      <c r="AI141" s="26"/>
      <c r="AJ141" s="26"/>
      <c r="AK141" s="23"/>
      <c r="AL141" s="23"/>
      <c r="AM141" s="23"/>
      <c r="AN141" s="23"/>
      <c r="AO141" s="23"/>
      <c r="AP141" s="23"/>
      <c r="AQ141" s="23"/>
    </row>
    <row r="142" spans="1:48" ht="17.649999999999999" customHeight="1" x14ac:dyDescent="0.2">
      <c r="AI142" s="26"/>
      <c r="AJ142" s="26"/>
      <c r="AK142" s="23"/>
      <c r="AL142" s="23"/>
      <c r="AM142" s="23"/>
      <c r="AN142" s="23"/>
      <c r="AO142" s="23"/>
      <c r="AP142" s="23"/>
      <c r="AQ142" s="23"/>
    </row>
    <row r="143" spans="1:48" ht="17.649999999999999" customHeight="1" x14ac:dyDescent="0.2">
      <c r="AI143" s="27"/>
      <c r="AJ143" s="27"/>
      <c r="AK143" s="23"/>
      <c r="AL143" s="23"/>
      <c r="AM143" s="23"/>
      <c r="AN143" s="23"/>
      <c r="AO143" s="23"/>
      <c r="AP143" s="23"/>
      <c r="AQ143" s="23"/>
    </row>
    <row r="144" spans="1:48" ht="17.649999999999999" customHeight="1" x14ac:dyDescent="0.2"/>
    <row r="145" ht="17.649999999999999" customHeight="1" x14ac:dyDescent="0.2"/>
    <row r="146" ht="17.649999999999999" customHeight="1" x14ac:dyDescent="0.2"/>
    <row r="147" ht="17.649999999999999" customHeight="1" x14ac:dyDescent="0.2"/>
  </sheetData>
  <sheetProtection algorithmName="SHA-512" hashValue="Z7D72ZAPXEKD3K5lsIGXoHhi4zdkks8wIvnVH2ZHuCi9hVQxihF0sR1g4g2lh6r5NWFPLEBVMlZ9W4aeV7t/YA==" saltValue="QJqZvAn43kS6nVrzpE8K3Q==" spinCount="100000" sheet="1" selectLockedCells="1"/>
  <customSheetViews>
    <customSheetView guid="{E2989D51-FB7D-41AE-8E5B-89D06ABCA20E}" scale="60" showPageBreaks="1" showGridLines="0" printArea="1" view="pageBreakPreview">
      <selection activeCell="AB42" sqref="AB42"/>
      <rowBreaks count="1" manualBreakCount="1">
        <brk id="69" max="34" man="1"/>
      </rowBreaks>
      <pageMargins left="0.23622047244094491" right="0.23622047244094491" top="0.74803149606299213" bottom="0.74803149606299213" header="0.31496062992125984" footer="0.31496062992125984"/>
      <pageSetup paperSize="9" scale="52" fitToHeight="2" orientation="portrait" r:id="rId1"/>
    </customSheetView>
  </customSheetViews>
  <mergeCells count="152">
    <mergeCell ref="A18:Q18"/>
    <mergeCell ref="A19:Q19"/>
    <mergeCell ref="A20:Q20"/>
    <mergeCell ref="AA34:AB34"/>
    <mergeCell ref="AA32:AB32"/>
    <mergeCell ref="AA33:AB33"/>
    <mergeCell ref="A57:AE57"/>
    <mergeCell ref="A59:AE59"/>
    <mergeCell ref="C72:AC72"/>
    <mergeCell ref="A1:AF1"/>
    <mergeCell ref="I79:J79"/>
    <mergeCell ref="AE97:AF97"/>
    <mergeCell ref="AF32:AH32"/>
    <mergeCell ref="AF33:AH33"/>
    <mergeCell ref="Z53:AD53"/>
    <mergeCell ref="P38:R38"/>
    <mergeCell ref="AG1:AJ1"/>
    <mergeCell ref="C40:E40"/>
    <mergeCell ref="C41:E41"/>
    <mergeCell ref="K40:N40"/>
    <mergeCell ref="K41:N41"/>
    <mergeCell ref="P40:R40"/>
    <mergeCell ref="P41:R41"/>
    <mergeCell ref="AF41:AH41"/>
    <mergeCell ref="AH90:AH91"/>
    <mergeCell ref="Z87:AA87"/>
    <mergeCell ref="I87:J87"/>
    <mergeCell ref="A47:Q48"/>
    <mergeCell ref="P77:Q77"/>
    <mergeCell ref="I77:J77"/>
    <mergeCell ref="I81:J81"/>
    <mergeCell ref="Z81:AA81"/>
    <mergeCell ref="Z83:AA83"/>
    <mergeCell ref="C37:E37"/>
    <mergeCell ref="C38:E38"/>
    <mergeCell ref="P39:R39"/>
    <mergeCell ref="C39:E39"/>
    <mergeCell ref="K38:N38"/>
    <mergeCell ref="T40:U40"/>
    <mergeCell ref="T41:U41"/>
    <mergeCell ref="Z85:AA85"/>
    <mergeCell ref="I83:J83"/>
    <mergeCell ref="I85:J85"/>
    <mergeCell ref="B49:R49"/>
    <mergeCell ref="B50:R50"/>
    <mergeCell ref="B51:R51"/>
    <mergeCell ref="E77:F77"/>
    <mergeCell ref="Y77:AB77"/>
    <mergeCell ref="Z79:AA79"/>
    <mergeCell ref="H53:L53"/>
    <mergeCell ref="B79:B80"/>
    <mergeCell ref="C30:E30"/>
    <mergeCell ref="K32:N32"/>
    <mergeCell ref="K33:N33"/>
    <mergeCell ref="K34:N34"/>
    <mergeCell ref="K35:N35"/>
    <mergeCell ref="K36:N36"/>
    <mergeCell ref="K37:N37"/>
    <mergeCell ref="K30:N30"/>
    <mergeCell ref="P32:R32"/>
    <mergeCell ref="P30:R30"/>
    <mergeCell ref="C36:E36"/>
    <mergeCell ref="C35:E35"/>
    <mergeCell ref="G34:I34"/>
    <mergeCell ref="C32:E32"/>
    <mergeCell ref="C33:E33"/>
    <mergeCell ref="C34:E34"/>
    <mergeCell ref="I97:J97"/>
    <mergeCell ref="G35:I35"/>
    <mergeCell ref="G36:I36"/>
    <mergeCell ref="G37:I37"/>
    <mergeCell ref="G38:I38"/>
    <mergeCell ref="G39:I39"/>
    <mergeCell ref="G40:I40"/>
    <mergeCell ref="G41:I41"/>
    <mergeCell ref="K39:N39"/>
    <mergeCell ref="H65:AD65"/>
    <mergeCell ref="H67:AD67"/>
    <mergeCell ref="AA41:AB41"/>
    <mergeCell ref="AC91:AD91"/>
    <mergeCell ref="AA35:AB35"/>
    <mergeCell ref="AA36:AB36"/>
    <mergeCell ref="AA37:AB37"/>
    <mergeCell ref="AA38:AB38"/>
    <mergeCell ref="AA39:AB39"/>
    <mergeCell ref="AA40:AB40"/>
    <mergeCell ref="A55:AH55"/>
    <mergeCell ref="A69:AG69"/>
    <mergeCell ref="A61:AF61"/>
    <mergeCell ref="AF43:AH43"/>
    <mergeCell ref="T39:U39"/>
    <mergeCell ref="F4:I4"/>
    <mergeCell ref="K4:O4"/>
    <mergeCell ref="A12:Q12"/>
    <mergeCell ref="A14:Q15"/>
    <mergeCell ref="I89:J89"/>
    <mergeCell ref="I91:J91"/>
    <mergeCell ref="I93:J93"/>
    <mergeCell ref="I95:J95"/>
    <mergeCell ref="P33:R33"/>
    <mergeCell ref="P34:R34"/>
    <mergeCell ref="P35:R35"/>
    <mergeCell ref="P36:R36"/>
    <mergeCell ref="P37:R37"/>
    <mergeCell ref="G30:I30"/>
    <mergeCell ref="G32:I32"/>
    <mergeCell ref="G33:I33"/>
    <mergeCell ref="A25:Q25"/>
    <mergeCell ref="Q4:S4"/>
    <mergeCell ref="F6:S6"/>
    <mergeCell ref="A4:E4"/>
    <mergeCell ref="A6:D6"/>
    <mergeCell ref="F10:S10"/>
    <mergeCell ref="A8:D8"/>
    <mergeCell ref="F8:S8"/>
    <mergeCell ref="W30:Y30"/>
    <mergeCell ref="T30:U30"/>
    <mergeCell ref="T32:U32"/>
    <mergeCell ref="T33:U33"/>
    <mergeCell ref="T34:U34"/>
    <mergeCell ref="T35:U35"/>
    <mergeCell ref="T36:U36"/>
    <mergeCell ref="T37:U37"/>
    <mergeCell ref="T38:U38"/>
    <mergeCell ref="W32:Y32"/>
    <mergeCell ref="W33:Y33"/>
    <mergeCell ref="W34:Y34"/>
    <mergeCell ref="W35:Y35"/>
    <mergeCell ref="T14:AH15"/>
    <mergeCell ref="T18:AH18"/>
    <mergeCell ref="T19:AH19"/>
    <mergeCell ref="T20:AH20"/>
    <mergeCell ref="T47:AH48"/>
    <mergeCell ref="T49:AH49"/>
    <mergeCell ref="T50:AH50"/>
    <mergeCell ref="T51:AH51"/>
    <mergeCell ref="W36:Y36"/>
    <mergeCell ref="W37:Y37"/>
    <mergeCell ref="W38:Y38"/>
    <mergeCell ref="W39:Y39"/>
    <mergeCell ref="W40:Y40"/>
    <mergeCell ref="W41:Y41"/>
    <mergeCell ref="AF40:AH40"/>
    <mergeCell ref="AF35:AH35"/>
    <mergeCell ref="AF36:AH36"/>
    <mergeCell ref="AF37:AH37"/>
    <mergeCell ref="AF38:AH38"/>
    <mergeCell ref="AF39:AH39"/>
    <mergeCell ref="T25:AH25"/>
    <mergeCell ref="AF34:AH34"/>
    <mergeCell ref="AA30:AB30"/>
    <mergeCell ref="AF30:AH30"/>
  </mergeCells>
  <phoneticPr fontId="37" type="noConversion"/>
  <conditionalFormatting sqref="A64:AF67">
    <cfRule type="expression" dxfId="8" priority="13">
      <formula>$X$63&lt;&gt;"Yes"</formula>
    </cfRule>
  </conditionalFormatting>
  <conditionalFormatting sqref="A74:AH78 A79:I79 K79:AH79 A80:AH99">
    <cfRule type="expression" dxfId="7" priority="12">
      <formula>$AR$89&lt;&gt;2</formula>
    </cfRule>
  </conditionalFormatting>
  <conditionalFormatting sqref="P4">
    <cfRule type="expression" dxfId="6" priority="32">
      <formula>$P$4</formula>
    </cfRule>
  </conditionalFormatting>
  <conditionalFormatting sqref="Y77">
    <cfRule type="expression" dxfId="5" priority="20" stopIfTrue="1">
      <formula>$AM$62=3</formula>
    </cfRule>
    <cfRule type="expression" dxfId="4" priority="21" stopIfTrue="1">
      <formula>$AG$78=1</formula>
    </cfRule>
    <cfRule type="expression" dxfId="3" priority="22" stopIfTrue="1">
      <formula>$AM$62=1</formula>
    </cfRule>
  </conditionalFormatting>
  <conditionalFormatting sqref="AE77">
    <cfRule type="expression" dxfId="2" priority="17" stopIfTrue="1">
      <formula>$AM$62=2</formula>
    </cfRule>
    <cfRule type="expression" dxfId="1" priority="18" stopIfTrue="1">
      <formula>$AG$78=1</formula>
    </cfRule>
    <cfRule type="expression" dxfId="0" priority="19" stopIfTrue="1">
      <formula>$AM$62=1</formula>
    </cfRule>
  </conditionalFormatting>
  <dataValidations xWindow="608" yWindow="764" count="3">
    <dataValidation type="textLength" operator="equal" allowBlank="1" showInputMessage="1" showErrorMessage="1" error="Please enter a number of 6 digits (XXXXXX)." sqref="Q4:S4" xr:uid="{A7B35057-4DC5-449A-B24D-4AAEA1EB2A50}">
      <formula1>6</formula1>
    </dataValidation>
    <dataValidation operator="equal" allowBlank="1" showInputMessage="1" showErrorMessage="1" sqref="P4" xr:uid="{F033DF0F-F7BC-4621-AD5E-06DE90231315}"/>
    <dataValidation operator="equal" allowBlank="1" showInputMessage="1" showErrorMessage="1" error="Please enter a date with a maximum of 8 digits (YYYYMMDD)" sqref="K4:O4" xr:uid="{9980BE16-2D9D-4C56-9600-4C21B72BDA7F}"/>
  </dataValidations>
  <pageMargins left="0.23622047244094491" right="0.23622047244094491" top="0.74803149606299213" bottom="0.74803149606299213" header="0.31496062992125984" footer="0.31496062992125984"/>
  <pageSetup paperSize="9" scale="52" fitToHeight="2" orientation="portrait" r:id="rId2"/>
  <rowBreaks count="1" manualBreakCount="1">
    <brk id="68" max="34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Option Button 8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71</xdr:row>
                    <xdr:rowOff>28575</xdr:rowOff>
                  </from>
                  <to>
                    <xdr:col>2</xdr:col>
                    <xdr:colOff>200025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72</xdr:row>
                    <xdr:rowOff>57150</xdr:rowOff>
                  </from>
                  <to>
                    <xdr:col>2</xdr:col>
                    <xdr:colOff>219075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28575</xdr:rowOff>
                  </from>
                  <to>
                    <xdr:col>2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0</xdr:col>
                    <xdr:colOff>123825</xdr:colOff>
                    <xdr:row>25</xdr:row>
                    <xdr:rowOff>19050</xdr:rowOff>
                  </from>
                  <to>
                    <xdr:col>2</xdr:col>
                    <xdr:colOff>333375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08" yWindow="764" count="7">
        <x14:dataValidation type="list" allowBlank="1" showInputMessage="1" showErrorMessage="1" xr:uid="{E8F31BB0-6B17-4157-BC6D-1822765CFA29}">
          <x14:formula1>
            <xm:f>Data!$I$4:$I$5</xm:f>
          </x14:formula1>
          <xm:sqref>AC60:AD60 AC35</xm:sqref>
        </x14:dataValidation>
        <x14:dataValidation type="list" allowBlank="1" showInputMessage="1" showErrorMessage="1" xr:uid="{7585A6A6-B1D8-4199-A5AE-D170B3DD5019}">
          <x14:formula1>
            <xm:f>Data!$E$11:$E$12</xm:f>
          </x14:formula1>
          <xm:sqref>AD32:AD41</xm:sqref>
        </x14:dataValidation>
        <x14:dataValidation type="list" allowBlank="1" showInputMessage="1" showErrorMessage="1" xr:uid="{F2B0971F-4C3A-4CA8-8D3B-1489DBADC85F}">
          <x14:formula1>
            <xm:f>Data!$E$4:$E$5</xm:f>
          </x14:formula1>
          <xm:sqref>W32:W41</xm:sqref>
        </x14:dataValidation>
        <x14:dataValidation type="list" allowBlank="1" showInputMessage="1" showErrorMessage="1" xr:uid="{6F350461-E2AD-4897-8E0D-42C6AE07D1ED}">
          <x14:formula1>
            <xm:f>Data!$C$3:$C$198</xm:f>
          </x14:formula1>
          <xm:sqref>P32:P41 H67</xm:sqref>
        </x14:dataValidation>
        <x14:dataValidation type="list" allowBlank="1" showInputMessage="1" showErrorMessage="1" xr:uid="{0C56C6B7-D3A2-424C-A033-FA15D6259B83}">
          <x14:formula1>
            <xm:f>Data!$J$3:$J$5</xm:f>
          </x14:formula1>
          <xm:sqref>AJ63 X63 AJ59 AJ57</xm:sqref>
        </x14:dataValidation>
        <x14:dataValidation type="list" allowBlank="1" showInputMessage="1" showErrorMessage="1" xr:uid="{684528F7-59A9-4B8E-AFED-ED4A7100EB6B}">
          <x14:formula1>
            <xm:f>Data!$L$4:$L$6</xm:f>
          </x14:formula1>
          <xm:sqref>K32:N41</xm:sqref>
        </x14:dataValidation>
        <x14:dataValidation type="list" allowBlank="1" showInputMessage="1" showErrorMessage="1" xr:uid="{C75658D6-CFD4-423D-A97B-F86840EC640A}">
          <x14:formula1>
            <xm:f>Data!$J$4:$J$5</xm:f>
          </x14:formula1>
          <xm:sqref>AF57 AF59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/>
  <dimension ref="B2:L198"/>
  <sheetViews>
    <sheetView workbookViewId="0">
      <selection activeCell="J21" sqref="J20:J21"/>
    </sheetView>
  </sheetViews>
  <sheetFormatPr baseColWidth="10" defaultRowHeight="15" x14ac:dyDescent="0.25"/>
  <cols>
    <col min="3" max="3" width="29.28515625" bestFit="1" customWidth="1"/>
    <col min="5" max="5" width="10.85546875" customWidth="1"/>
  </cols>
  <sheetData>
    <row r="2" spans="2:12" ht="15.75" x14ac:dyDescent="0.25">
      <c r="B2" s="5" t="s">
        <v>10</v>
      </c>
      <c r="E2" s="5" t="s">
        <v>207</v>
      </c>
      <c r="I2" s="20" t="s">
        <v>211</v>
      </c>
      <c r="J2" s="20" t="s">
        <v>222</v>
      </c>
      <c r="L2" s="20" t="s">
        <v>218</v>
      </c>
    </row>
    <row r="4" spans="2:12" ht="18" x14ac:dyDescent="0.25">
      <c r="B4">
        <v>1</v>
      </c>
      <c r="C4" t="s">
        <v>11</v>
      </c>
      <c r="E4" t="s">
        <v>208</v>
      </c>
      <c r="I4" s="21" t="s">
        <v>212</v>
      </c>
      <c r="J4" t="s">
        <v>223</v>
      </c>
      <c r="L4" t="s">
        <v>265</v>
      </c>
    </row>
    <row r="5" spans="2:12" x14ac:dyDescent="0.25">
      <c r="B5">
        <v>2</v>
      </c>
      <c r="C5" t="s">
        <v>12</v>
      </c>
      <c r="E5" t="s">
        <v>290</v>
      </c>
      <c r="J5" t="s">
        <v>224</v>
      </c>
      <c r="L5" t="s">
        <v>266</v>
      </c>
    </row>
    <row r="6" spans="2:12" x14ac:dyDescent="0.25">
      <c r="B6">
        <v>3</v>
      </c>
      <c r="C6" t="s">
        <v>13</v>
      </c>
      <c r="L6" t="s">
        <v>267</v>
      </c>
    </row>
    <row r="7" spans="2:12" x14ac:dyDescent="0.25">
      <c r="B7">
        <v>4</v>
      </c>
      <c r="C7" t="s">
        <v>14</v>
      </c>
    </row>
    <row r="8" spans="2:12" x14ac:dyDescent="0.25">
      <c r="B8">
        <v>5</v>
      </c>
      <c r="C8" t="s">
        <v>15</v>
      </c>
    </row>
    <row r="9" spans="2:12" ht="15.75" x14ac:dyDescent="0.25">
      <c r="B9">
        <v>6</v>
      </c>
      <c r="C9" t="s">
        <v>16</v>
      </c>
      <c r="E9" s="5" t="s">
        <v>230</v>
      </c>
    </row>
    <row r="10" spans="2:12" x14ac:dyDescent="0.25">
      <c r="B10">
        <v>7</v>
      </c>
      <c r="C10" t="s">
        <v>17</v>
      </c>
    </row>
    <row r="11" spans="2:12" ht="15" customHeight="1" x14ac:dyDescent="0.25">
      <c r="B11">
        <v>8</v>
      </c>
      <c r="C11" t="s">
        <v>18</v>
      </c>
      <c r="E11" t="s">
        <v>288</v>
      </c>
    </row>
    <row r="12" spans="2:12" ht="17.100000000000001" customHeight="1" x14ac:dyDescent="0.25">
      <c r="B12">
        <v>9</v>
      </c>
      <c r="C12" t="s">
        <v>19</v>
      </c>
      <c r="E12" t="s">
        <v>289</v>
      </c>
    </row>
    <row r="13" spans="2:12" x14ac:dyDescent="0.25">
      <c r="B13">
        <v>10</v>
      </c>
      <c r="C13" t="s">
        <v>20</v>
      </c>
    </row>
    <row r="14" spans="2:12" x14ac:dyDescent="0.25">
      <c r="B14">
        <v>11</v>
      </c>
      <c r="C14" t="s">
        <v>21</v>
      </c>
    </row>
    <row r="15" spans="2:12" x14ac:dyDescent="0.25">
      <c r="B15">
        <v>12</v>
      </c>
      <c r="C15" t="s">
        <v>22</v>
      </c>
    </row>
    <row r="16" spans="2:12" x14ac:dyDescent="0.25">
      <c r="B16">
        <v>13</v>
      </c>
      <c r="C16" t="s">
        <v>23</v>
      </c>
    </row>
    <row r="17" spans="2:3" x14ac:dyDescent="0.25">
      <c r="B17">
        <v>14</v>
      </c>
      <c r="C17" t="s">
        <v>24</v>
      </c>
    </row>
    <row r="18" spans="2:3" x14ac:dyDescent="0.25">
      <c r="B18">
        <v>15</v>
      </c>
      <c r="C18" t="s">
        <v>25</v>
      </c>
    </row>
    <row r="19" spans="2:3" x14ac:dyDescent="0.25">
      <c r="B19">
        <v>16</v>
      </c>
      <c r="C19" t="s">
        <v>26</v>
      </c>
    </row>
    <row r="20" spans="2:3" x14ac:dyDescent="0.25">
      <c r="B20">
        <v>17</v>
      </c>
      <c r="C20" t="s">
        <v>27</v>
      </c>
    </row>
    <row r="21" spans="2:3" x14ac:dyDescent="0.25">
      <c r="B21">
        <v>18</v>
      </c>
      <c r="C21" t="s">
        <v>28</v>
      </c>
    </row>
    <row r="22" spans="2:3" x14ac:dyDescent="0.25">
      <c r="B22">
        <v>19</v>
      </c>
      <c r="C22" t="s">
        <v>29</v>
      </c>
    </row>
    <row r="23" spans="2:3" x14ac:dyDescent="0.25">
      <c r="B23">
        <v>20</v>
      </c>
      <c r="C23" t="s">
        <v>30</v>
      </c>
    </row>
    <row r="24" spans="2:3" x14ac:dyDescent="0.25">
      <c r="B24">
        <v>21</v>
      </c>
      <c r="C24" t="s">
        <v>31</v>
      </c>
    </row>
    <row r="25" spans="2:3" x14ac:dyDescent="0.25">
      <c r="B25">
        <v>22</v>
      </c>
      <c r="C25" t="s">
        <v>32</v>
      </c>
    </row>
    <row r="26" spans="2:3" x14ac:dyDescent="0.25">
      <c r="B26">
        <v>23</v>
      </c>
      <c r="C26" t="s">
        <v>33</v>
      </c>
    </row>
    <row r="27" spans="2:3" x14ac:dyDescent="0.25">
      <c r="B27">
        <v>24</v>
      </c>
      <c r="C27" t="s">
        <v>34</v>
      </c>
    </row>
    <row r="28" spans="2:3" x14ac:dyDescent="0.25">
      <c r="B28">
        <v>25</v>
      </c>
      <c r="C28" t="s">
        <v>35</v>
      </c>
    </row>
    <row r="29" spans="2:3" x14ac:dyDescent="0.25">
      <c r="B29">
        <v>26</v>
      </c>
      <c r="C29" t="s">
        <v>36</v>
      </c>
    </row>
    <row r="30" spans="2:3" x14ac:dyDescent="0.25">
      <c r="B30">
        <v>27</v>
      </c>
      <c r="C30" t="s">
        <v>37</v>
      </c>
    </row>
    <row r="31" spans="2:3" x14ac:dyDescent="0.25">
      <c r="B31">
        <v>28</v>
      </c>
      <c r="C31" t="s">
        <v>38</v>
      </c>
    </row>
    <row r="32" spans="2:3" x14ac:dyDescent="0.25">
      <c r="B32">
        <v>29</v>
      </c>
      <c r="C32" t="s">
        <v>39</v>
      </c>
    </row>
    <row r="33" spans="2:3" x14ac:dyDescent="0.25">
      <c r="B33">
        <v>30</v>
      </c>
      <c r="C33" t="s">
        <v>40</v>
      </c>
    </row>
    <row r="34" spans="2:3" x14ac:dyDescent="0.25">
      <c r="B34">
        <v>31</v>
      </c>
      <c r="C34" t="s">
        <v>41</v>
      </c>
    </row>
    <row r="35" spans="2:3" x14ac:dyDescent="0.25">
      <c r="B35">
        <v>32</v>
      </c>
      <c r="C35" t="s">
        <v>42</v>
      </c>
    </row>
    <row r="36" spans="2:3" x14ac:dyDescent="0.25">
      <c r="B36">
        <v>33</v>
      </c>
      <c r="C36" t="s">
        <v>43</v>
      </c>
    </row>
    <row r="37" spans="2:3" x14ac:dyDescent="0.25">
      <c r="B37">
        <v>34</v>
      </c>
      <c r="C37" t="s">
        <v>44</v>
      </c>
    </row>
    <row r="38" spans="2:3" x14ac:dyDescent="0.25">
      <c r="B38">
        <v>35</v>
      </c>
      <c r="C38" t="s">
        <v>45</v>
      </c>
    </row>
    <row r="39" spans="2:3" x14ac:dyDescent="0.25">
      <c r="B39">
        <v>36</v>
      </c>
      <c r="C39" t="s">
        <v>46</v>
      </c>
    </row>
    <row r="40" spans="2:3" x14ac:dyDescent="0.25">
      <c r="B40">
        <v>37</v>
      </c>
      <c r="C40" t="s">
        <v>47</v>
      </c>
    </row>
    <row r="41" spans="2:3" x14ac:dyDescent="0.25">
      <c r="B41">
        <v>38</v>
      </c>
      <c r="C41" t="s">
        <v>48</v>
      </c>
    </row>
    <row r="42" spans="2:3" x14ac:dyDescent="0.25">
      <c r="B42">
        <v>39</v>
      </c>
      <c r="C42" t="s">
        <v>49</v>
      </c>
    </row>
    <row r="43" spans="2:3" x14ac:dyDescent="0.25">
      <c r="B43">
        <v>40</v>
      </c>
      <c r="C43" t="s">
        <v>50</v>
      </c>
    </row>
    <row r="44" spans="2:3" x14ac:dyDescent="0.25">
      <c r="B44">
        <v>41</v>
      </c>
      <c r="C44" t="s">
        <v>51</v>
      </c>
    </row>
    <row r="45" spans="2:3" x14ac:dyDescent="0.25">
      <c r="B45">
        <v>42</v>
      </c>
      <c r="C45" t="s">
        <v>52</v>
      </c>
    </row>
    <row r="46" spans="2:3" x14ac:dyDescent="0.25">
      <c r="B46">
        <v>43</v>
      </c>
      <c r="C46" t="s">
        <v>53</v>
      </c>
    </row>
    <row r="47" spans="2:3" x14ac:dyDescent="0.25">
      <c r="B47">
        <v>44</v>
      </c>
      <c r="C47" t="s">
        <v>54</v>
      </c>
    </row>
    <row r="48" spans="2:3" x14ac:dyDescent="0.25">
      <c r="B48">
        <v>45</v>
      </c>
      <c r="C48" t="s">
        <v>55</v>
      </c>
    </row>
    <row r="49" spans="2:3" x14ac:dyDescent="0.25">
      <c r="B49">
        <v>46</v>
      </c>
      <c r="C49" t="s">
        <v>56</v>
      </c>
    </row>
    <row r="50" spans="2:3" x14ac:dyDescent="0.25">
      <c r="B50">
        <v>47</v>
      </c>
      <c r="C50" t="s">
        <v>57</v>
      </c>
    </row>
    <row r="51" spans="2:3" x14ac:dyDescent="0.25">
      <c r="B51">
        <v>48</v>
      </c>
      <c r="C51" t="s">
        <v>58</v>
      </c>
    </row>
    <row r="52" spans="2:3" x14ac:dyDescent="0.25">
      <c r="B52">
        <v>49</v>
      </c>
      <c r="C52" t="s">
        <v>59</v>
      </c>
    </row>
    <row r="53" spans="2:3" x14ac:dyDescent="0.25">
      <c r="B53">
        <v>50</v>
      </c>
      <c r="C53" t="s">
        <v>60</v>
      </c>
    </row>
    <row r="54" spans="2:3" x14ac:dyDescent="0.25">
      <c r="B54">
        <v>51</v>
      </c>
      <c r="C54" t="s">
        <v>61</v>
      </c>
    </row>
    <row r="55" spans="2:3" x14ac:dyDescent="0.25">
      <c r="B55">
        <v>52</v>
      </c>
      <c r="C55" t="s">
        <v>62</v>
      </c>
    </row>
    <row r="56" spans="2:3" x14ac:dyDescent="0.25">
      <c r="B56">
        <v>53</v>
      </c>
      <c r="C56" t="s">
        <v>63</v>
      </c>
    </row>
    <row r="57" spans="2:3" x14ac:dyDescent="0.25">
      <c r="B57">
        <v>54</v>
      </c>
      <c r="C57" t="s">
        <v>64</v>
      </c>
    </row>
    <row r="58" spans="2:3" x14ac:dyDescent="0.25">
      <c r="B58">
        <v>55</v>
      </c>
      <c r="C58" t="s">
        <v>65</v>
      </c>
    </row>
    <row r="59" spans="2:3" x14ac:dyDescent="0.25">
      <c r="B59">
        <v>56</v>
      </c>
      <c r="C59" t="s">
        <v>66</v>
      </c>
    </row>
    <row r="60" spans="2:3" x14ac:dyDescent="0.25">
      <c r="B60">
        <v>57</v>
      </c>
      <c r="C60" t="s">
        <v>67</v>
      </c>
    </row>
    <row r="61" spans="2:3" x14ac:dyDescent="0.25">
      <c r="B61">
        <v>58</v>
      </c>
      <c r="C61" t="s">
        <v>68</v>
      </c>
    </row>
    <row r="62" spans="2:3" x14ac:dyDescent="0.25">
      <c r="B62">
        <v>59</v>
      </c>
      <c r="C62" t="s">
        <v>69</v>
      </c>
    </row>
    <row r="63" spans="2:3" x14ac:dyDescent="0.25">
      <c r="B63">
        <v>60</v>
      </c>
      <c r="C63" t="s">
        <v>70</v>
      </c>
    </row>
    <row r="64" spans="2:3" x14ac:dyDescent="0.25">
      <c r="B64">
        <v>61</v>
      </c>
      <c r="C64" t="s">
        <v>71</v>
      </c>
    </row>
    <row r="65" spans="2:3" x14ac:dyDescent="0.25">
      <c r="B65">
        <v>62</v>
      </c>
      <c r="C65" t="s">
        <v>72</v>
      </c>
    </row>
    <row r="66" spans="2:3" x14ac:dyDescent="0.25">
      <c r="B66">
        <v>63</v>
      </c>
      <c r="C66" t="s">
        <v>73</v>
      </c>
    </row>
    <row r="67" spans="2:3" x14ac:dyDescent="0.25">
      <c r="B67">
        <v>64</v>
      </c>
      <c r="C67" t="s">
        <v>74</v>
      </c>
    </row>
    <row r="68" spans="2:3" x14ac:dyDescent="0.25">
      <c r="B68">
        <v>65</v>
      </c>
      <c r="C68" t="s">
        <v>75</v>
      </c>
    </row>
    <row r="69" spans="2:3" x14ac:dyDescent="0.25">
      <c r="B69">
        <v>66</v>
      </c>
      <c r="C69" t="s">
        <v>76</v>
      </c>
    </row>
    <row r="70" spans="2:3" x14ac:dyDescent="0.25">
      <c r="B70">
        <v>67</v>
      </c>
      <c r="C70" t="s">
        <v>77</v>
      </c>
    </row>
    <row r="71" spans="2:3" x14ac:dyDescent="0.25">
      <c r="B71">
        <v>68</v>
      </c>
      <c r="C71" t="s">
        <v>78</v>
      </c>
    </row>
    <row r="72" spans="2:3" x14ac:dyDescent="0.25">
      <c r="B72">
        <v>69</v>
      </c>
      <c r="C72" t="s">
        <v>79</v>
      </c>
    </row>
    <row r="73" spans="2:3" x14ac:dyDescent="0.25">
      <c r="B73">
        <v>70</v>
      </c>
      <c r="C73" t="s">
        <v>80</v>
      </c>
    </row>
    <row r="74" spans="2:3" x14ac:dyDescent="0.25">
      <c r="B74">
        <v>71</v>
      </c>
      <c r="C74" t="s">
        <v>81</v>
      </c>
    </row>
    <row r="75" spans="2:3" x14ac:dyDescent="0.25">
      <c r="B75">
        <v>72</v>
      </c>
      <c r="C75" t="s">
        <v>82</v>
      </c>
    </row>
    <row r="76" spans="2:3" x14ac:dyDescent="0.25">
      <c r="B76">
        <v>73</v>
      </c>
      <c r="C76" t="s">
        <v>83</v>
      </c>
    </row>
    <row r="77" spans="2:3" x14ac:dyDescent="0.25">
      <c r="B77">
        <v>74</v>
      </c>
      <c r="C77" t="s">
        <v>84</v>
      </c>
    </row>
    <row r="78" spans="2:3" x14ac:dyDescent="0.25">
      <c r="B78">
        <v>75</v>
      </c>
      <c r="C78" t="s">
        <v>85</v>
      </c>
    </row>
    <row r="79" spans="2:3" x14ac:dyDescent="0.25">
      <c r="B79">
        <v>76</v>
      </c>
      <c r="C79" t="s">
        <v>86</v>
      </c>
    </row>
    <row r="80" spans="2:3" x14ac:dyDescent="0.25">
      <c r="B80">
        <v>77</v>
      </c>
      <c r="C80" t="s">
        <v>87</v>
      </c>
    </row>
    <row r="81" spans="2:3" x14ac:dyDescent="0.25">
      <c r="B81">
        <v>78</v>
      </c>
      <c r="C81" t="s">
        <v>88</v>
      </c>
    </row>
    <row r="82" spans="2:3" x14ac:dyDescent="0.25">
      <c r="B82">
        <v>79</v>
      </c>
      <c r="C82" t="s">
        <v>89</v>
      </c>
    </row>
    <row r="83" spans="2:3" x14ac:dyDescent="0.25">
      <c r="B83">
        <v>80</v>
      </c>
      <c r="C83" t="s">
        <v>90</v>
      </c>
    </row>
    <row r="84" spans="2:3" x14ac:dyDescent="0.25">
      <c r="B84">
        <v>81</v>
      </c>
      <c r="C84" t="s">
        <v>91</v>
      </c>
    </row>
    <row r="85" spans="2:3" x14ac:dyDescent="0.25">
      <c r="B85">
        <v>82</v>
      </c>
      <c r="C85" t="s">
        <v>92</v>
      </c>
    </row>
    <row r="86" spans="2:3" x14ac:dyDescent="0.25">
      <c r="B86">
        <v>83</v>
      </c>
      <c r="C86" t="s">
        <v>93</v>
      </c>
    </row>
    <row r="87" spans="2:3" x14ac:dyDescent="0.25">
      <c r="B87">
        <v>84</v>
      </c>
      <c r="C87" t="s">
        <v>94</v>
      </c>
    </row>
    <row r="88" spans="2:3" x14ac:dyDescent="0.25">
      <c r="B88">
        <v>85</v>
      </c>
      <c r="C88" t="s">
        <v>95</v>
      </c>
    </row>
    <row r="89" spans="2:3" x14ac:dyDescent="0.25">
      <c r="B89">
        <v>86</v>
      </c>
      <c r="C89" t="s">
        <v>96</v>
      </c>
    </row>
    <row r="90" spans="2:3" x14ac:dyDescent="0.25">
      <c r="B90">
        <v>87</v>
      </c>
      <c r="C90" t="s">
        <v>97</v>
      </c>
    </row>
    <row r="91" spans="2:3" x14ac:dyDescent="0.25">
      <c r="B91">
        <v>88</v>
      </c>
      <c r="C91" t="s">
        <v>98</v>
      </c>
    </row>
    <row r="92" spans="2:3" x14ac:dyDescent="0.25">
      <c r="B92">
        <v>89</v>
      </c>
      <c r="C92" t="s">
        <v>99</v>
      </c>
    </row>
    <row r="93" spans="2:3" x14ac:dyDescent="0.25">
      <c r="B93">
        <v>90</v>
      </c>
      <c r="C93" t="s">
        <v>100</v>
      </c>
    </row>
    <row r="94" spans="2:3" x14ac:dyDescent="0.25">
      <c r="B94">
        <v>91</v>
      </c>
      <c r="C94" t="s">
        <v>101</v>
      </c>
    </row>
    <row r="95" spans="2:3" x14ac:dyDescent="0.25">
      <c r="B95">
        <v>92</v>
      </c>
      <c r="C95" t="s">
        <v>102</v>
      </c>
    </row>
    <row r="96" spans="2:3" x14ac:dyDescent="0.25">
      <c r="B96">
        <v>93</v>
      </c>
      <c r="C96" t="s">
        <v>103</v>
      </c>
    </row>
    <row r="97" spans="2:3" x14ac:dyDescent="0.25">
      <c r="B97">
        <v>94</v>
      </c>
      <c r="C97" t="s">
        <v>104</v>
      </c>
    </row>
    <row r="98" spans="2:3" x14ac:dyDescent="0.25">
      <c r="B98">
        <v>95</v>
      </c>
      <c r="C98" t="s">
        <v>105</v>
      </c>
    </row>
    <row r="99" spans="2:3" x14ac:dyDescent="0.25">
      <c r="B99">
        <v>96</v>
      </c>
      <c r="C99" t="s">
        <v>106</v>
      </c>
    </row>
    <row r="100" spans="2:3" x14ac:dyDescent="0.25">
      <c r="B100">
        <v>97</v>
      </c>
      <c r="C100" t="s">
        <v>107</v>
      </c>
    </row>
    <row r="101" spans="2:3" x14ac:dyDescent="0.25">
      <c r="B101">
        <v>98</v>
      </c>
      <c r="C101" t="s">
        <v>108</v>
      </c>
    </row>
    <row r="102" spans="2:3" x14ac:dyDescent="0.25">
      <c r="B102">
        <v>99</v>
      </c>
      <c r="C102" t="s">
        <v>109</v>
      </c>
    </row>
    <row r="103" spans="2:3" x14ac:dyDescent="0.25">
      <c r="B103">
        <v>100</v>
      </c>
      <c r="C103" t="s">
        <v>110</v>
      </c>
    </row>
    <row r="104" spans="2:3" x14ac:dyDescent="0.25">
      <c r="B104">
        <v>101</v>
      </c>
      <c r="C104" t="s">
        <v>111</v>
      </c>
    </row>
    <row r="105" spans="2:3" x14ac:dyDescent="0.25">
      <c r="B105">
        <v>102</v>
      </c>
      <c r="C105" t="s">
        <v>112</v>
      </c>
    </row>
    <row r="106" spans="2:3" x14ac:dyDescent="0.25">
      <c r="B106">
        <v>103</v>
      </c>
      <c r="C106" t="s">
        <v>113</v>
      </c>
    </row>
    <row r="107" spans="2:3" x14ac:dyDescent="0.25">
      <c r="B107">
        <v>104</v>
      </c>
      <c r="C107" t="s">
        <v>114</v>
      </c>
    </row>
    <row r="108" spans="2:3" x14ac:dyDescent="0.25">
      <c r="B108">
        <v>105</v>
      </c>
      <c r="C108" t="s">
        <v>115</v>
      </c>
    </row>
    <row r="109" spans="2:3" x14ac:dyDescent="0.25">
      <c r="B109">
        <v>106</v>
      </c>
      <c r="C109" t="s">
        <v>116</v>
      </c>
    </row>
    <row r="110" spans="2:3" x14ac:dyDescent="0.25">
      <c r="B110">
        <v>107</v>
      </c>
      <c r="C110" t="s">
        <v>117</v>
      </c>
    </row>
    <row r="111" spans="2:3" x14ac:dyDescent="0.25">
      <c r="B111">
        <v>108</v>
      </c>
      <c r="C111" t="s">
        <v>118</v>
      </c>
    </row>
    <row r="112" spans="2:3" x14ac:dyDescent="0.25">
      <c r="B112">
        <v>109</v>
      </c>
      <c r="C112" t="s">
        <v>119</v>
      </c>
    </row>
    <row r="113" spans="2:3" x14ac:dyDescent="0.25">
      <c r="B113">
        <v>110</v>
      </c>
      <c r="C113" t="s">
        <v>120</v>
      </c>
    </row>
    <row r="114" spans="2:3" x14ac:dyDescent="0.25">
      <c r="B114">
        <v>111</v>
      </c>
      <c r="C114" t="s">
        <v>121</v>
      </c>
    </row>
    <row r="115" spans="2:3" x14ac:dyDescent="0.25">
      <c r="B115">
        <v>112</v>
      </c>
      <c r="C115" t="s">
        <v>122</v>
      </c>
    </row>
    <row r="116" spans="2:3" x14ac:dyDescent="0.25">
      <c r="B116">
        <v>113</v>
      </c>
      <c r="C116" t="s">
        <v>123</v>
      </c>
    </row>
    <row r="117" spans="2:3" x14ac:dyDescent="0.25">
      <c r="B117">
        <v>114</v>
      </c>
      <c r="C117" t="s">
        <v>124</v>
      </c>
    </row>
    <row r="118" spans="2:3" x14ac:dyDescent="0.25">
      <c r="B118">
        <v>115</v>
      </c>
      <c r="C118" t="s">
        <v>125</v>
      </c>
    </row>
    <row r="119" spans="2:3" x14ac:dyDescent="0.25">
      <c r="B119">
        <v>116</v>
      </c>
      <c r="C119" t="s">
        <v>126</v>
      </c>
    </row>
    <row r="120" spans="2:3" x14ac:dyDescent="0.25">
      <c r="B120">
        <v>117</v>
      </c>
      <c r="C120" t="s">
        <v>127</v>
      </c>
    </row>
    <row r="121" spans="2:3" x14ac:dyDescent="0.25">
      <c r="B121">
        <v>118</v>
      </c>
      <c r="C121" t="s">
        <v>128</v>
      </c>
    </row>
    <row r="122" spans="2:3" x14ac:dyDescent="0.25">
      <c r="B122">
        <v>119</v>
      </c>
      <c r="C122" t="s">
        <v>129</v>
      </c>
    </row>
    <row r="123" spans="2:3" x14ac:dyDescent="0.25">
      <c r="B123">
        <v>120</v>
      </c>
      <c r="C123" t="s">
        <v>130</v>
      </c>
    </row>
    <row r="124" spans="2:3" x14ac:dyDescent="0.25">
      <c r="B124">
        <v>121</v>
      </c>
      <c r="C124" t="s">
        <v>131</v>
      </c>
    </row>
    <row r="125" spans="2:3" x14ac:dyDescent="0.25">
      <c r="B125">
        <v>122</v>
      </c>
      <c r="C125" t="s">
        <v>132</v>
      </c>
    </row>
    <row r="126" spans="2:3" x14ac:dyDescent="0.25">
      <c r="B126">
        <v>123</v>
      </c>
      <c r="C126" t="s">
        <v>133</v>
      </c>
    </row>
    <row r="127" spans="2:3" x14ac:dyDescent="0.25">
      <c r="B127">
        <v>124</v>
      </c>
      <c r="C127" t="s">
        <v>134</v>
      </c>
    </row>
    <row r="128" spans="2:3" x14ac:dyDescent="0.25">
      <c r="B128">
        <v>125</v>
      </c>
      <c r="C128" t="s">
        <v>135</v>
      </c>
    </row>
    <row r="129" spans="2:3" x14ac:dyDescent="0.25">
      <c r="B129">
        <v>126</v>
      </c>
      <c r="C129" t="s">
        <v>136</v>
      </c>
    </row>
    <row r="130" spans="2:3" x14ac:dyDescent="0.25">
      <c r="B130">
        <v>127</v>
      </c>
      <c r="C130" t="s">
        <v>137</v>
      </c>
    </row>
    <row r="131" spans="2:3" x14ac:dyDescent="0.25">
      <c r="B131">
        <v>128</v>
      </c>
      <c r="C131" t="s">
        <v>138</v>
      </c>
    </row>
    <row r="132" spans="2:3" x14ac:dyDescent="0.25">
      <c r="B132">
        <v>129</v>
      </c>
      <c r="C132" t="s">
        <v>139</v>
      </c>
    </row>
    <row r="133" spans="2:3" x14ac:dyDescent="0.25">
      <c r="B133">
        <v>130</v>
      </c>
      <c r="C133" t="s">
        <v>140</v>
      </c>
    </row>
    <row r="134" spans="2:3" x14ac:dyDescent="0.25">
      <c r="B134">
        <v>131</v>
      </c>
      <c r="C134" t="s">
        <v>141</v>
      </c>
    </row>
    <row r="135" spans="2:3" x14ac:dyDescent="0.25">
      <c r="B135">
        <v>132</v>
      </c>
      <c r="C135" t="s">
        <v>142</v>
      </c>
    </row>
    <row r="136" spans="2:3" x14ac:dyDescent="0.25">
      <c r="B136">
        <v>133</v>
      </c>
      <c r="C136" t="s">
        <v>143</v>
      </c>
    </row>
    <row r="137" spans="2:3" x14ac:dyDescent="0.25">
      <c r="B137">
        <v>134</v>
      </c>
      <c r="C137" t="s">
        <v>144</v>
      </c>
    </row>
    <row r="138" spans="2:3" x14ac:dyDescent="0.25">
      <c r="B138">
        <v>135</v>
      </c>
      <c r="C138" t="s">
        <v>145</v>
      </c>
    </row>
    <row r="139" spans="2:3" x14ac:dyDescent="0.25">
      <c r="B139">
        <v>136</v>
      </c>
      <c r="C139" t="s">
        <v>146</v>
      </c>
    </row>
    <row r="140" spans="2:3" x14ac:dyDescent="0.25">
      <c r="B140">
        <v>137</v>
      </c>
      <c r="C140" t="s">
        <v>147</v>
      </c>
    </row>
    <row r="141" spans="2:3" x14ac:dyDescent="0.25">
      <c r="B141">
        <v>138</v>
      </c>
      <c r="C141" t="s">
        <v>148</v>
      </c>
    </row>
    <row r="142" spans="2:3" x14ac:dyDescent="0.25">
      <c r="B142">
        <v>139</v>
      </c>
      <c r="C142" t="s">
        <v>149</v>
      </c>
    </row>
    <row r="143" spans="2:3" x14ac:dyDescent="0.25">
      <c r="B143">
        <v>140</v>
      </c>
      <c r="C143" t="s">
        <v>150</v>
      </c>
    </row>
    <row r="144" spans="2:3" x14ac:dyDescent="0.25">
      <c r="B144">
        <v>141</v>
      </c>
      <c r="C144" t="s">
        <v>151</v>
      </c>
    </row>
    <row r="145" spans="2:3" x14ac:dyDescent="0.25">
      <c r="B145">
        <v>142</v>
      </c>
      <c r="C145" t="s">
        <v>152</v>
      </c>
    </row>
    <row r="146" spans="2:3" x14ac:dyDescent="0.25">
      <c r="B146">
        <v>143</v>
      </c>
      <c r="C146" t="s">
        <v>153</v>
      </c>
    </row>
    <row r="147" spans="2:3" x14ac:dyDescent="0.25">
      <c r="B147">
        <v>144</v>
      </c>
      <c r="C147" t="s">
        <v>154</v>
      </c>
    </row>
    <row r="148" spans="2:3" x14ac:dyDescent="0.25">
      <c r="B148">
        <v>145</v>
      </c>
      <c r="C148" t="s">
        <v>155</v>
      </c>
    </row>
    <row r="149" spans="2:3" x14ac:dyDescent="0.25">
      <c r="B149">
        <v>146</v>
      </c>
      <c r="C149" t="s">
        <v>156</v>
      </c>
    </row>
    <row r="150" spans="2:3" x14ac:dyDescent="0.25">
      <c r="B150">
        <v>147</v>
      </c>
      <c r="C150" t="s">
        <v>157</v>
      </c>
    </row>
    <row r="151" spans="2:3" x14ac:dyDescent="0.25">
      <c r="B151">
        <v>148</v>
      </c>
      <c r="C151" t="s">
        <v>158</v>
      </c>
    </row>
    <row r="152" spans="2:3" x14ac:dyDescent="0.25">
      <c r="B152">
        <v>149</v>
      </c>
      <c r="C152" t="s">
        <v>159</v>
      </c>
    </row>
    <row r="153" spans="2:3" x14ac:dyDescent="0.25">
      <c r="B153">
        <v>150</v>
      </c>
      <c r="C153" t="s">
        <v>160</v>
      </c>
    </row>
    <row r="154" spans="2:3" x14ac:dyDescent="0.25">
      <c r="B154">
        <v>151</v>
      </c>
      <c r="C154" t="s">
        <v>161</v>
      </c>
    </row>
    <row r="155" spans="2:3" x14ac:dyDescent="0.25">
      <c r="B155">
        <v>152</v>
      </c>
      <c r="C155" t="s">
        <v>162</v>
      </c>
    </row>
    <row r="156" spans="2:3" x14ac:dyDescent="0.25">
      <c r="B156">
        <v>153</v>
      </c>
      <c r="C156" t="s">
        <v>163</v>
      </c>
    </row>
    <row r="157" spans="2:3" x14ac:dyDescent="0.25">
      <c r="B157">
        <v>154</v>
      </c>
      <c r="C157" t="s">
        <v>164</v>
      </c>
    </row>
    <row r="158" spans="2:3" x14ac:dyDescent="0.25">
      <c r="B158">
        <v>155</v>
      </c>
      <c r="C158" t="s">
        <v>165</v>
      </c>
    </row>
    <row r="159" spans="2:3" x14ac:dyDescent="0.25">
      <c r="B159">
        <v>156</v>
      </c>
      <c r="C159" t="s">
        <v>166</v>
      </c>
    </row>
    <row r="160" spans="2:3" x14ac:dyDescent="0.25">
      <c r="B160">
        <v>157</v>
      </c>
      <c r="C160" t="s">
        <v>167</v>
      </c>
    </row>
    <row r="161" spans="2:3" x14ac:dyDescent="0.25">
      <c r="B161">
        <v>158</v>
      </c>
      <c r="C161" t="s">
        <v>168</v>
      </c>
    </row>
    <row r="162" spans="2:3" x14ac:dyDescent="0.25">
      <c r="B162">
        <v>159</v>
      </c>
      <c r="C162" t="s">
        <v>169</v>
      </c>
    </row>
    <row r="163" spans="2:3" x14ac:dyDescent="0.25">
      <c r="B163">
        <v>160</v>
      </c>
      <c r="C163" t="s">
        <v>170</v>
      </c>
    </row>
    <row r="164" spans="2:3" x14ac:dyDescent="0.25">
      <c r="B164">
        <v>161</v>
      </c>
      <c r="C164" t="s">
        <v>171</v>
      </c>
    </row>
    <row r="165" spans="2:3" x14ac:dyDescent="0.25">
      <c r="B165">
        <v>162</v>
      </c>
      <c r="C165" t="s">
        <v>172</v>
      </c>
    </row>
    <row r="166" spans="2:3" x14ac:dyDescent="0.25">
      <c r="B166">
        <v>163</v>
      </c>
      <c r="C166" t="s">
        <v>173</v>
      </c>
    </row>
    <row r="167" spans="2:3" x14ac:dyDescent="0.25">
      <c r="B167">
        <v>164</v>
      </c>
      <c r="C167" t="s">
        <v>174</v>
      </c>
    </row>
    <row r="168" spans="2:3" x14ac:dyDescent="0.25">
      <c r="B168">
        <v>165</v>
      </c>
      <c r="C168" t="s">
        <v>175</v>
      </c>
    </row>
    <row r="169" spans="2:3" x14ac:dyDescent="0.25">
      <c r="B169">
        <v>166</v>
      </c>
      <c r="C169" t="s">
        <v>176</v>
      </c>
    </row>
    <row r="170" spans="2:3" x14ac:dyDescent="0.25">
      <c r="B170">
        <v>167</v>
      </c>
      <c r="C170" t="s">
        <v>177</v>
      </c>
    </row>
    <row r="171" spans="2:3" x14ac:dyDescent="0.25">
      <c r="B171">
        <v>168</v>
      </c>
      <c r="C171" t="s">
        <v>178</v>
      </c>
    </row>
    <row r="172" spans="2:3" x14ac:dyDescent="0.25">
      <c r="B172">
        <v>169</v>
      </c>
      <c r="C172" t="s">
        <v>179</v>
      </c>
    </row>
    <row r="173" spans="2:3" x14ac:dyDescent="0.25">
      <c r="B173">
        <v>170</v>
      </c>
      <c r="C173" t="s">
        <v>180</v>
      </c>
    </row>
    <row r="174" spans="2:3" x14ac:dyDescent="0.25">
      <c r="B174">
        <v>171</v>
      </c>
      <c r="C174" t="s">
        <v>181</v>
      </c>
    </row>
    <row r="175" spans="2:3" x14ac:dyDescent="0.25">
      <c r="B175">
        <v>172</v>
      </c>
      <c r="C175" t="s">
        <v>182</v>
      </c>
    </row>
    <row r="176" spans="2:3" x14ac:dyDescent="0.25">
      <c r="B176">
        <v>173</v>
      </c>
      <c r="C176" t="s">
        <v>183</v>
      </c>
    </row>
    <row r="177" spans="2:3" x14ac:dyDescent="0.25">
      <c r="B177">
        <v>174</v>
      </c>
      <c r="C177" t="s">
        <v>184</v>
      </c>
    </row>
    <row r="178" spans="2:3" x14ac:dyDescent="0.25">
      <c r="B178">
        <v>175</v>
      </c>
      <c r="C178" t="s">
        <v>185</v>
      </c>
    </row>
    <row r="179" spans="2:3" x14ac:dyDescent="0.25">
      <c r="B179">
        <v>176</v>
      </c>
      <c r="C179" t="s">
        <v>186</v>
      </c>
    </row>
    <row r="180" spans="2:3" x14ac:dyDescent="0.25">
      <c r="B180">
        <v>177</v>
      </c>
      <c r="C180" t="s">
        <v>187</v>
      </c>
    </row>
    <row r="181" spans="2:3" x14ac:dyDescent="0.25">
      <c r="B181">
        <v>178</v>
      </c>
      <c r="C181" t="s">
        <v>188</v>
      </c>
    </row>
    <row r="182" spans="2:3" x14ac:dyDescent="0.25">
      <c r="B182">
        <v>179</v>
      </c>
      <c r="C182" t="s">
        <v>189</v>
      </c>
    </row>
    <row r="183" spans="2:3" x14ac:dyDescent="0.25">
      <c r="B183">
        <v>180</v>
      </c>
      <c r="C183" t="s">
        <v>190</v>
      </c>
    </row>
    <row r="184" spans="2:3" x14ac:dyDescent="0.25">
      <c r="B184">
        <v>181</v>
      </c>
      <c r="C184" t="s">
        <v>191</v>
      </c>
    </row>
    <row r="185" spans="2:3" x14ac:dyDescent="0.25">
      <c r="B185">
        <v>182</v>
      </c>
      <c r="C185" t="s">
        <v>192</v>
      </c>
    </row>
    <row r="186" spans="2:3" x14ac:dyDescent="0.25">
      <c r="B186">
        <v>183</v>
      </c>
      <c r="C186" t="s">
        <v>193</v>
      </c>
    </row>
    <row r="187" spans="2:3" x14ac:dyDescent="0.25">
      <c r="B187">
        <v>184</v>
      </c>
      <c r="C187" t="s">
        <v>194</v>
      </c>
    </row>
    <row r="188" spans="2:3" x14ac:dyDescent="0.25">
      <c r="B188">
        <v>185</v>
      </c>
      <c r="C188" t="s">
        <v>195</v>
      </c>
    </row>
    <row r="189" spans="2:3" x14ac:dyDescent="0.25">
      <c r="B189">
        <v>186</v>
      </c>
      <c r="C189" t="s">
        <v>196</v>
      </c>
    </row>
    <row r="190" spans="2:3" x14ac:dyDescent="0.25">
      <c r="B190">
        <v>187</v>
      </c>
      <c r="C190" t="s">
        <v>197</v>
      </c>
    </row>
    <row r="191" spans="2:3" x14ac:dyDescent="0.25">
      <c r="B191">
        <v>188</v>
      </c>
      <c r="C191" t="s">
        <v>198</v>
      </c>
    </row>
    <row r="192" spans="2:3" x14ac:dyDescent="0.25">
      <c r="B192">
        <v>189</v>
      </c>
      <c r="C192" t="s">
        <v>199</v>
      </c>
    </row>
    <row r="193" spans="2:3" x14ac:dyDescent="0.25">
      <c r="B193">
        <v>190</v>
      </c>
      <c r="C193" t="s">
        <v>200</v>
      </c>
    </row>
    <row r="194" spans="2:3" x14ac:dyDescent="0.25">
      <c r="B194">
        <v>191</v>
      </c>
      <c r="C194" t="s">
        <v>201</v>
      </c>
    </row>
    <row r="195" spans="2:3" x14ac:dyDescent="0.25">
      <c r="B195">
        <v>192</v>
      </c>
      <c r="C195" t="s">
        <v>202</v>
      </c>
    </row>
    <row r="196" spans="2:3" x14ac:dyDescent="0.25">
      <c r="B196">
        <v>193</v>
      </c>
      <c r="C196" t="s">
        <v>203</v>
      </c>
    </row>
    <row r="197" spans="2:3" x14ac:dyDescent="0.25">
      <c r="B197">
        <v>194</v>
      </c>
      <c r="C197" t="s">
        <v>204</v>
      </c>
    </row>
    <row r="198" spans="2:3" x14ac:dyDescent="0.25">
      <c r="B198">
        <v>195</v>
      </c>
      <c r="C198" t="s">
        <v>205</v>
      </c>
    </row>
  </sheetData>
  <customSheetViews>
    <customSheetView guid="{E2989D51-FB7D-41AE-8E5B-89D06ABCA20E}">
      <selection activeCell="C3" sqref="C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PoS</vt:lpstr>
      <vt:lpstr>Data</vt:lpstr>
      <vt:lpstr>PoS!Druckbereich</vt:lpstr>
    </vt:vector>
  </TitlesOfParts>
  <Company>JAF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Lazar, Barbara</dc:creator>
  <cp:lastModifiedBy>Jan Kniepkamp (SURE-System)</cp:lastModifiedBy>
  <cp:lastPrinted>2023-08-08T11:00:19Z</cp:lastPrinted>
  <dcterms:created xsi:type="dcterms:W3CDTF">2017-10-19T10:10:58Z</dcterms:created>
  <dcterms:modified xsi:type="dcterms:W3CDTF">2025-06-27T12:09:55Z</dcterms:modified>
</cp:coreProperties>
</file>