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zypull_sure\OneDrive - ORGAINVENT GmbH\Desktop\"/>
    </mc:Choice>
  </mc:AlternateContent>
  <xr:revisionPtr revIDLastSave="0" documentId="13_ncr:1_{533D4EB3-D92B-46F4-BEBB-A70A3872D275}" xr6:coauthVersionLast="47" xr6:coauthVersionMax="47" xr10:uidLastSave="{00000000-0000-0000-0000-000000000000}"/>
  <workbookProtection workbookAlgorithmName="SHA-512" workbookHashValue="y6KXenHz2AxUJe37l1tT5sbjjvHZFqGaiUk9+bV0SrTW7RxF1JH/HsppFysB+jc7XbdM9ocgQYvg381wGHUBxA==" workbookSaltValue="Vk8ZbpcD6+ueCLSfmKJLig==" workbookSpinCount="100000" lockStructure="1"/>
  <bookViews>
    <workbookView xWindow="-120" yWindow="-16320" windowWidth="29040" windowHeight="15720" xr2:uid="{00000000-000D-0000-FFFF-FFFF00000000}"/>
  </bookViews>
  <sheets>
    <sheet name="PoS" sheetId="1" r:id="rId1"/>
    <sheet name="Data" sheetId="2" state="hidden" r:id="rId2"/>
  </sheets>
  <definedNames>
    <definedName name="_xlnm.Print_Area" localSheetId="0">PoS!$A$1:$AI$132</definedName>
    <definedName name="Z_E2989D51_FB7D_41AE_8E5B_89D06ABCA20E_.wvu.PrintArea" localSheetId="0" hidden="1">PoS!$A$1:$AI$132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6" i="1" l="1"/>
  <c r="R102" i="1"/>
  <c r="R100" i="1"/>
  <c r="R98" i="1"/>
  <c r="R96" i="1"/>
  <c r="R94" i="1"/>
  <c r="R92" i="1"/>
  <c r="R90" i="1"/>
  <c r="R88" i="1"/>
  <c r="R84" i="1"/>
  <c r="R86" i="1"/>
  <c r="AF43" i="1" l="1"/>
  <c r="R104" i="1" l="1"/>
</calcChain>
</file>

<file path=xl/sharedStrings.xml><?xml version="1.0" encoding="utf-8"?>
<sst xmlns="http://schemas.openxmlformats.org/spreadsheetml/2006/main" count="371" uniqueCount="321">
  <si>
    <t>-</t>
  </si>
  <si>
    <t>List of 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</si>
  <si>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</si>
  <si>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</si>
  <si>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</si>
  <si>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</si>
  <si>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</si>
  <si>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</si>
  <si>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</si>
  <si>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</si>
  <si>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</si>
  <si>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</si>
  <si>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</si>
  <si>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</si>
  <si>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</si>
  <si>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</si>
  <si>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</si>
  <si>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</si>
  <si>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</si>
  <si>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</si>
  <si>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</si>
  <si>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</si>
  <si>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</si>
  <si>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</si>
  <si>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</si>
  <si>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</si>
  <si>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</si>
  <si>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</si>
  <si>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</si>
  <si>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</si>
  <si>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</si>
  <si>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</si>
  <si>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</si>
  <si>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</si>
  <si>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</si>
  <si>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</si>
  <si>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</si>
  <si>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</si>
  <si>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</si>
  <si>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</si>
  <si>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</si>
  <si>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</si>
  <si>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</si>
  <si>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</si>
  <si>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</si>
  <si>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</si>
  <si>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</si>
  <si>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</si>
  <si>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</si>
  <si>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</si>
  <si>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</si>
  <si>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</si>
  <si>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</si>
  <si>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</si>
  <si>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</si>
  <si>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</si>
  <si>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</si>
  <si>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</si>
  <si>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</si>
  <si>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</si>
  <si>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</si>
  <si>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</si>
  <si>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</si>
  <si>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</si>
  <si>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</si>
  <si>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</si>
  <si>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</si>
  <si>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</si>
  <si>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</si>
  <si>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</si>
  <si>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</si>
  <si>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</si>
  <si>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</si>
  <si>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</si>
  <si>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</si>
  <si>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</si>
  <si>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</si>
  <si>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</si>
  <si>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</si>
  <si>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</si>
  <si>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</si>
  <si>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</si>
  <si>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</si>
  <si>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</si>
  <si>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</si>
  <si>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</si>
  <si>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</si>
  <si>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</si>
  <si>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</si>
  <si>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</si>
  <si>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</si>
  <si>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</si>
  <si>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</si>
  <si>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</si>
  <si>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</si>
  <si>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</si>
  <si>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</si>
  <si>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</si>
  <si>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</si>
  <si>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</si>
  <si>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</si>
  <si>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</si>
  <si>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</si>
  <si>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</si>
  <si>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</si>
  <si>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</si>
  <si>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</si>
  <si>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</si>
  <si>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</si>
  <si>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</si>
  <si>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</si>
  <si>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</si>
  <si>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</si>
  <si>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</si>
  <si>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</si>
  <si>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</si>
  <si>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</si>
  <si>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</si>
  <si>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</si>
  <si>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</si>
  <si>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</si>
  <si>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</si>
  <si>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</si>
  <si>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</si>
  <si>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</si>
  <si>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</si>
  <si>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</si>
  <si>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</si>
  <si>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</si>
  <si>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</si>
  <si>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</si>
  <si>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</si>
  <si>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</si>
  <si>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</si>
  <si>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</si>
  <si>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</si>
  <si>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</si>
  <si>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</si>
  <si>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</si>
  <si>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</si>
  <si>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</si>
  <si>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</si>
  <si>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</si>
  <si>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</si>
  <si>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</si>
  <si>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</si>
  <si>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</si>
  <si>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</si>
  <si>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</si>
  <si>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</si>
  <si>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</si>
  <si>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</si>
  <si>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</si>
  <si>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</si>
  <si>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</si>
  <si>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</si>
  <si>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</si>
  <si>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</si>
  <si>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</si>
  <si>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</si>
  <si>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</si>
  <si>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</si>
  <si>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</si>
  <si>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</si>
  <si>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</si>
  <si>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</si>
  <si>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</si>
  <si>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</si>
  <si>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</si>
  <si>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</si>
  <si>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</si>
  <si>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</si>
  <si>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</si>
  <si>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</si>
  <si>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</si>
  <si>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</si>
  <si>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</si>
  <si>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</si>
  <si>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</si>
  <si>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</si>
  <si>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</si>
  <si>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</si>
  <si>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</si>
  <si>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</si>
  <si>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</si>
  <si>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</si>
  <si>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</si>
  <si>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</si>
  <si>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</si>
  <si>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</si>
  <si>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</si>
  <si>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</si>
  <si>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</si>
  <si>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</si>
  <si>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</si>
  <si>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</si>
  <si>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</si>
  <si>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XXXXXX</t>
  </si>
  <si>
    <t>Chain of custody option</t>
  </si>
  <si>
    <t>Mass balance</t>
  </si>
  <si>
    <t>Checkbox</t>
  </si>
  <si>
    <t>x</t>
  </si>
  <si>
    <t>If yes, please specify</t>
  </si>
  <si>
    <t>EU-SURE-PoS</t>
  </si>
  <si>
    <t>SURE-EU/XX-XXX/ZXXXXXXXX</t>
  </si>
  <si>
    <t>Category</t>
  </si>
  <si>
    <t>Checkbox II</t>
  </si>
  <si>
    <t>Yes</t>
  </si>
  <si>
    <t>No</t>
  </si>
  <si>
    <t>Country that granted the subsidy</t>
  </si>
  <si>
    <t>Name of the subsidy scheme</t>
  </si>
  <si>
    <t>Unit</t>
  </si>
  <si>
    <t>No.</t>
  </si>
  <si>
    <t>+</t>
  </si>
  <si>
    <t>)</t>
  </si>
  <si>
    <t>=</t>
  </si>
  <si>
    <t>1)</t>
  </si>
  <si>
    <t>2)</t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</si>
  <si>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</si>
  <si>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r>
      <t>S</t>
    </r>
    <r>
      <rPr>
        <vertAlign val="subscript"/>
        <sz val="11"/>
        <color theme="1"/>
        <rFont val="Verdana"/>
        <family val="2"/>
      </rPr>
      <t>n</t>
    </r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</si>
  <si>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</si>
  <si>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t>Forest biomass</t>
  </si>
  <si>
    <t>Agricultural biomass</t>
  </si>
  <si>
    <t xml:space="preserve">Waste and residues </t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</si>
  <si>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</si>
  <si>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N/A</t>
  </si>
  <si>
    <r>
      <rPr>
        <b/>
        <sz val="18"/>
        <color theme="1"/>
        <rFont val="Calibri"/>
        <family val="2"/>
      </rPr>
      <t>∑E</t>
    </r>
    <r>
      <rPr>
        <b/>
        <vertAlign val="subscript"/>
        <sz val="9"/>
        <color theme="1"/>
        <rFont val="Verdana"/>
        <family val="2"/>
      </rPr>
      <t>total, n</t>
    </r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</si>
  <si>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</si>
  <si>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</si>
  <si>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</si>
  <si>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</si>
  <si>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</si>
  <si>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product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</si>
  <si>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</si>
  <si>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</si>
  <si>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</si>
  <si>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t xml:space="preserve">mt </t>
  </si>
  <si>
    <t>m³</t>
  </si>
  <si>
    <t>Identity preservation</t>
  </si>
  <si>
    <r>
      <t>e</t>
    </r>
    <r>
      <rPr>
        <vertAlign val="subscript"/>
        <sz val="11"/>
        <color theme="1"/>
        <rFont val="Verdana"/>
        <family val="2"/>
      </rPr>
      <t>ec, n</t>
    </r>
  </si>
  <si>
    <r>
      <t>e</t>
    </r>
    <r>
      <rPr>
        <vertAlign val="subscript"/>
        <sz val="11"/>
        <color theme="1"/>
        <rFont val="Verdana"/>
        <family val="2"/>
      </rPr>
      <t>td, n</t>
    </r>
  </si>
  <si>
    <r>
      <t>e</t>
    </r>
    <r>
      <rPr>
        <vertAlign val="subscript"/>
        <sz val="11"/>
        <color theme="1"/>
        <rFont val="Verdana"/>
        <family val="2"/>
      </rPr>
      <t>l,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</si>
  <si>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</si>
  <si>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</si>
  <si>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>e</t>
    </r>
    <r>
      <rPr>
        <vertAlign val="subscript"/>
        <sz val="11"/>
        <color theme="1"/>
        <rFont val="Verdana"/>
        <family val="2"/>
      </rPr>
      <t>u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</si>
  <si>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</si>
  <si>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</si>
  <si>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</si>
  <si>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</t>
    </r>
  </si>
  <si>
    <t>3)</t>
  </si>
  <si>
    <t>v3.1</t>
  </si>
  <si>
    <t>Prueba de sostenibilidad (PoS) para el suministro de biogás/biometano</t>
  </si>
  <si>
    <t xml:space="preserve">SURE-ID (5 dígitos) </t>
  </si>
  <si>
    <t>Para combustibles de biomasa según la Directiva revisada sobre energías renovables (UE) 2018/2001 (RED III)</t>
  </si>
  <si>
    <t>Número Único de 
Prueba de Sostenibilidad:</t>
  </si>
  <si>
    <t>Fecha del 
Suministro físico:</t>
  </si>
  <si>
    <t>Fecha de Emisión:</t>
  </si>
  <si>
    <t>Número de Contrato</t>
  </si>
  <si>
    <t>DD.MM.AAAA</t>
  </si>
  <si>
    <t>Número único de contrato</t>
  </si>
  <si>
    <t>Suministrador</t>
  </si>
  <si>
    <t>Destinatario</t>
  </si>
  <si>
    <t>Nombre</t>
  </si>
  <si>
    <t>empresa</t>
  </si>
  <si>
    <t>Dirección</t>
  </si>
  <si>
    <t>calle, nº</t>
  </si>
  <si>
    <t>código postal, municipio</t>
  </si>
  <si>
    <t>país</t>
  </si>
  <si>
    <r>
      <t>Esquema de certificación: SURE</t>
    </r>
    <r>
      <rPr>
        <b/>
        <sz val="11"/>
        <color theme="1"/>
        <rFont val="Verdana"/>
        <family val="2"/>
      </rPr>
      <t>-EU</t>
    </r>
  </si>
  <si>
    <t>ID Certificado</t>
  </si>
  <si>
    <t>ID Certificado - si procede</t>
  </si>
  <si>
    <t>Información general</t>
  </si>
  <si>
    <t>Nº</t>
  </si>
  <si>
    <t>Tipo de materia prima</t>
  </si>
  <si>
    <t>Tipo de producto</t>
  </si>
  <si>
    <t>Categoría</t>
  </si>
  <si>
    <t>País de origen 
(materia prima)</t>
  </si>
  <si>
    <t>Distancia transporte (km)*</t>
  </si>
  <si>
    <t>Opción de cadena de custodia</t>
  </si>
  <si>
    <t>Cantidad</t>
  </si>
  <si>
    <t>Unidad</t>
  </si>
  <si>
    <t>Contenido energético (MJ)</t>
  </si>
  <si>
    <t>* sin red de gas</t>
  </si>
  <si>
    <t>Datos de la transación</t>
  </si>
  <si>
    <t>Punto de expedición</t>
  </si>
  <si>
    <t>carga física, instalación logística o punto de entrada de la infraestructura de distribución</t>
  </si>
  <si>
    <t>Punto de descarga</t>
  </si>
  <si>
    <t xml:space="preserve">entrega física, instalación logística o punto de salida de la infraestructura de distribución </t>
  </si>
  <si>
    <t>Fecha de carga física:</t>
  </si>
  <si>
    <t>Fecha de entrega física:</t>
  </si>
  <si>
    <t>Criterios de sostenibilidad de la biomasa según el art. 29 de la Directiva revisada (UE) 2018/2001 (RED III)</t>
  </si>
  <si>
    <r>
      <t xml:space="preserve">El material cumple los criterios de sostenibilidad establecidos en el artículo 29, apartados 2 a 7, de la Directiva revisada (UE) 2018/2001 (RED III) </t>
    </r>
    <r>
      <rPr>
        <vertAlign val="superscript"/>
        <sz val="10"/>
        <color theme="1"/>
        <rFont val="Verdana"/>
        <family val="2"/>
      </rPr>
      <t>1)</t>
    </r>
  </si>
  <si>
    <r>
      <t>No se tuvieron en cuenta los criterios de sostenibilidad establecidos en los apartados 2 a 7 del artículo 29 de la Directiva revisada (UE) 2018/2001 (RED III)</t>
    </r>
    <r>
      <rPr>
        <vertAlign val="superscript"/>
        <sz val="10"/>
        <color theme="1"/>
        <rFont val="Verdana"/>
        <family val="2"/>
      </rPr>
      <t xml:space="preserve"> 2)</t>
    </r>
  </si>
  <si>
    <t>El material cumple los criterios de sostenibilidad de la Directiva RED II, de conformidad con el artículo 29, apartado 15, de la Directiva (UE) 2018/2001 modificada (cláusula de exención).</t>
  </si>
  <si>
    <t>El material cumple los criterios relativos a los gases de efecto invernadero de la Directiva RED II, de conformidad con el artículo 29, apartado 15, de la Directiva (UE) 2018/2001 modificada (cláusula de exención).</t>
  </si>
  <si>
    <t>¿Existe algún incentivo/subvención en el sector de EE.RR. que el material haya podido recibir hasta ahora?</t>
  </si>
  <si>
    <t>Información sobre cualquier incentivo/subvención (Ej. para biogás/biometano)</t>
  </si>
  <si>
    <t>No aplica</t>
  </si>
  <si>
    <t>Valor total por defecto para combustible de biomasa según la Directiva revisada (UE) 2018/2001 (RED III) aplicada</t>
  </si>
  <si>
    <t>Cálculo de GEI</t>
  </si>
  <si>
    <t>Balance de la materia prima</t>
  </si>
  <si>
    <t xml:space="preserve">  Producto</t>
  </si>
  <si>
    <t>Valor cálc. indiv.</t>
  </si>
  <si>
    <t>Valor por defecto</t>
  </si>
  <si>
    <r>
      <t>E</t>
    </r>
    <r>
      <rPr>
        <b/>
        <vertAlign val="subscript"/>
        <sz val="18"/>
        <color theme="1"/>
        <rFont val="Calibri"/>
        <family val="2"/>
      </rPr>
      <t>total, product</t>
    </r>
    <r>
      <rPr>
        <b/>
        <vertAlign val="subscript"/>
        <sz val="18"/>
        <color theme="1"/>
        <rFont val="Calibri"/>
        <family val="2"/>
        <scheme val="minor"/>
      </rPr>
      <t>o</t>
    </r>
  </si>
  <si>
    <t>proporción de la materia prima n, en fracción de entrada al digestor</t>
  </si>
  <si>
    <t>emisiones procedentes de la extracción o el cultivo de materias primas n</t>
  </si>
  <si>
    <t>emisiones del transporte de la materia prima n al digestor</t>
  </si>
  <si>
    <t>emisiones anualizadas procedentes de los cambios en las reservas de carbono por el cambio de uso de la tierra, para la materia prima n</t>
  </si>
  <si>
    <t>ahorro de emisiones gracias a una mejor gestión agrícola de las materias primas n</t>
  </si>
  <si>
    <t>emisiones del procesado</t>
  </si>
  <si>
    <r>
      <t>e</t>
    </r>
    <r>
      <rPr>
        <vertAlign val="subscript"/>
        <sz val="11"/>
        <color theme="1"/>
        <rFont val="Verdana"/>
        <family val="2"/>
      </rPr>
      <t>td, producto</t>
    </r>
  </si>
  <si>
    <t>emisiones procedentes del transporte y la distribución de biogás y/o biometano</t>
  </si>
  <si>
    <t>emisiones del combustible utilizado, es decir, los gases de efecto invernadero emitidos durante la combustión</t>
  </si>
  <si>
    <r>
      <t>ahorro de emisiones gracias a la captura y almacenamiento geológico de CO</t>
    </r>
    <r>
      <rPr>
        <vertAlign val="subscript"/>
        <sz val="11"/>
        <color theme="1"/>
        <rFont val="Verdana"/>
        <family val="2"/>
      </rPr>
      <t>2</t>
    </r>
  </si>
  <si>
    <r>
      <t>ahorro de emisiones gracias a la captura y sustitución del CO</t>
    </r>
    <r>
      <rPr>
        <vertAlign val="subscript"/>
        <sz val="11"/>
        <color theme="1"/>
        <rFont val="Verdana"/>
        <family val="2"/>
      </rPr>
      <t>2</t>
    </r>
  </si>
  <si>
    <t>Aplicable a la biomasa procedente de la agricultura, la acuicultura, la pesca y la selvicultura, incluidos los residuos de la agricultura, la acuicultura, la pesca y la selvicultura.</t>
  </si>
  <si>
    <t>Aplicable a los residuos y restos distintos de los restos agrícolas, acuícolas, pesqueros y forestales.</t>
  </si>
  <si>
    <t xml:space="preserve"> Según la metodología establecida en los anexos V y VI de la Directiva revisada (UE) 2018/2001 (RED III)</t>
  </si>
  <si>
    <r>
      <t xml:space="preserve">Información sobre gases de efecto invernadero (GEI) (si procede) </t>
    </r>
    <r>
      <rPr>
        <b/>
        <vertAlign val="superscript"/>
        <sz val="16"/>
        <color theme="0"/>
        <rFont val="Verdana"/>
        <family val="2"/>
      </rPr>
      <t>3)</t>
    </r>
  </si>
  <si>
    <t>Soy miembro de una certificación de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</si>
</sst>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sz val="11"/>
      <color theme="7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sz val="10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4"/>
      <color theme="0"/>
      <name val="Verdana"/>
      <family val="2"/>
    </font>
    <font>
      <vertAlign val="superscript"/>
      <sz val="10"/>
      <color theme="1"/>
      <name val="Verdana"/>
      <family val="2"/>
    </font>
    <font>
      <b/>
      <vertAlign val="subscript"/>
      <sz val="18"/>
      <color theme="1"/>
      <name val="Calibri"/>
      <family val="2"/>
      <scheme val="minor"/>
    </font>
    <font>
      <sz val="10.5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00666A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240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/>
    <xf numFmtId="0" fontId="4" fillId="0" borderId="0" xfId="0" applyFont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7" xfId="0" applyFont="1" applyFill="1" applyBorder="1"/>
    <xf numFmtId="0" fontId="6" fillId="0" borderId="0" xfId="0" applyFont="1"/>
    <xf numFmtId="0" fontId="6" fillId="4" borderId="11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30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17" fillId="4" borderId="0" xfId="0" applyFont="1" applyFill="1"/>
    <xf numFmtId="0" fontId="6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21" fillId="4" borderId="30" xfId="0" applyFont="1" applyFill="1" applyBorder="1"/>
    <xf numFmtId="0" fontId="6" fillId="4" borderId="0" xfId="0" applyFont="1" applyFill="1" applyAlignment="1">
      <alignment horizontal="center" vertical="top"/>
    </xf>
    <xf numFmtId="0" fontId="21" fillId="4" borderId="0" xfId="0" applyFont="1" applyFill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2" xfId="0" applyFont="1" applyFill="1" applyBorder="1"/>
    <xf numFmtId="0" fontId="6" fillId="4" borderId="25" xfId="0" applyFont="1" applyFill="1" applyBorder="1"/>
    <xf numFmtId="0" fontId="6" fillId="0" borderId="22" xfId="0" applyFont="1" applyBorder="1"/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25" xfId="0" applyFont="1" applyBorder="1"/>
    <xf numFmtId="0" fontId="5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4" borderId="13" xfId="0" applyFont="1" applyFill="1" applyBorder="1"/>
    <xf numFmtId="0" fontId="17" fillId="4" borderId="13" xfId="0" applyFont="1" applyFill="1" applyBorder="1"/>
    <xf numFmtId="0" fontId="30" fillId="4" borderId="0" xfId="0" applyFont="1" applyFill="1"/>
    <xf numFmtId="0" fontId="6" fillId="0" borderId="23" xfId="0" applyFont="1" applyBorder="1"/>
    <xf numFmtId="0" fontId="6" fillId="0" borderId="39" xfId="0" applyFont="1" applyBorder="1"/>
    <xf numFmtId="0" fontId="6" fillId="0" borderId="26" xfId="0" applyFont="1" applyBorder="1"/>
    <xf numFmtId="0" fontId="38" fillId="0" borderId="0" xfId="0" applyFont="1" applyProtection="1">
      <protection locked="0"/>
    </xf>
    <xf numFmtId="0" fontId="39" fillId="0" borderId="22" xfId="0" applyFont="1" applyBorder="1"/>
    <xf numFmtId="0" fontId="7" fillId="0" borderId="22" xfId="0" applyFont="1" applyBorder="1" applyAlignment="1">
      <alignment vertical="center" wrapText="1"/>
    </xf>
    <xf numFmtId="0" fontId="39" fillId="0" borderId="0" xfId="0" applyFont="1"/>
    <xf numFmtId="0" fontId="7" fillId="0" borderId="0" xfId="0" applyFont="1" applyAlignment="1">
      <alignment vertical="center" wrapText="1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14" xfId="0" applyFont="1" applyFill="1" applyBorder="1" applyProtection="1">
      <protection locked="0"/>
    </xf>
    <xf numFmtId="167" fontId="3" fillId="5" borderId="3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7" borderId="3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17" fillId="4" borderId="0" xfId="0" applyNumberFormat="1" applyFont="1" applyFill="1" applyProtection="1">
      <protection locked="0"/>
    </xf>
    <xf numFmtId="0" fontId="3" fillId="4" borderId="30" xfId="0" applyFont="1" applyFill="1" applyBorder="1"/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9" fillId="9" borderId="0" xfId="0" applyFont="1" applyFill="1" applyAlignment="1">
      <alignment vertical="center"/>
    </xf>
    <xf numFmtId="0" fontId="20" fillId="0" borderId="2" xfId="0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29" fillId="9" borderId="34" xfId="0" applyFont="1" applyFill="1" applyBorder="1" applyAlignment="1">
      <alignment vertical="center"/>
    </xf>
    <xf numFmtId="0" fontId="19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30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4" borderId="30" xfId="0" applyFont="1" applyFill="1" applyBorder="1"/>
    <xf numFmtId="0" fontId="6" fillId="4" borderId="0" xfId="0" applyFont="1" applyFill="1" applyAlignment="1">
      <alignment wrapText="1"/>
    </xf>
    <xf numFmtId="0" fontId="6" fillId="3" borderId="1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8" borderId="0" xfId="0" applyFont="1" applyFill="1"/>
    <xf numFmtId="0" fontId="6" fillId="4" borderId="30" xfId="0" applyFont="1" applyFill="1" applyBorder="1" applyAlignment="1">
      <alignment horizontal="center"/>
    </xf>
    <xf numFmtId="0" fontId="32" fillId="4" borderId="0" xfId="0" applyFont="1" applyFill="1"/>
    <xf numFmtId="0" fontId="22" fillId="4" borderId="0" xfId="0" applyFont="1" applyFill="1"/>
    <xf numFmtId="0" fontId="36" fillId="4" borderId="0" xfId="0" applyFont="1" applyFill="1"/>
    <xf numFmtId="0" fontId="33" fillId="4" borderId="0" xfId="0" applyFont="1" applyFill="1"/>
    <xf numFmtId="0" fontId="11" fillId="4" borderId="30" xfId="0" applyFont="1" applyFill="1" applyBorder="1"/>
    <xf numFmtId="0" fontId="17" fillId="4" borderId="0" xfId="0" applyFont="1" applyFill="1" applyAlignment="1">
      <alignment horizontal="center"/>
    </xf>
    <xf numFmtId="0" fontId="6" fillId="4" borderId="12" xfId="0" applyFont="1" applyFill="1" applyBorder="1"/>
    <xf numFmtId="0" fontId="27" fillId="8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0" fillId="4" borderId="0" xfId="0" applyFont="1" applyFill="1"/>
    <xf numFmtId="0" fontId="0" fillId="4" borderId="0" xfId="0" applyFill="1"/>
    <xf numFmtId="0" fontId="6" fillId="4" borderId="12" xfId="0" applyFont="1" applyFill="1" applyBorder="1" applyAlignment="1">
      <alignment horizontal="center" vertical="top"/>
    </xf>
    <xf numFmtId="167" fontId="3" fillId="5" borderId="17" xfId="0" applyNumberFormat="1" applyFont="1" applyFill="1" applyBorder="1" applyAlignment="1">
      <alignment horizontal="center"/>
    </xf>
    <xf numFmtId="0" fontId="21" fillId="4" borderId="13" xfId="0" applyFont="1" applyFill="1" applyBorder="1"/>
    <xf numFmtId="0" fontId="3" fillId="4" borderId="13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31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7" borderId="3" xfId="0" applyNumberFormat="1" applyFont="1" applyFill="1" applyBorder="1" applyAlignment="1">
      <alignment horizontal="center"/>
    </xf>
    <xf numFmtId="0" fontId="30" fillId="4" borderId="0" xfId="0" applyFont="1" applyFill="1" applyAlignment="1">
      <alignment vertical="center"/>
    </xf>
    <xf numFmtId="0" fontId="3" fillId="4" borderId="22" xfId="0" applyFont="1" applyFill="1" applyBorder="1"/>
    <xf numFmtId="0" fontId="41" fillId="2" borderId="30" xfId="0" applyFont="1" applyFill="1" applyBorder="1"/>
    <xf numFmtId="0" fontId="7" fillId="0" borderId="25" xfId="0" applyFont="1" applyBorder="1" applyAlignment="1">
      <alignment vertical="center"/>
    </xf>
    <xf numFmtId="0" fontId="40" fillId="2" borderId="30" xfId="0" applyFont="1" applyFill="1" applyBorder="1"/>
    <xf numFmtId="0" fontId="3" fillId="4" borderId="3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45" fillId="4" borderId="30" xfId="0" applyFont="1" applyFill="1" applyBorder="1"/>
    <xf numFmtId="0" fontId="45" fillId="4" borderId="0" xfId="0" applyFont="1" applyFill="1" applyAlignment="1">
      <alignment horizontal="center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16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8" xfId="1" applyNumberFormat="1" applyFont="1" applyFill="1" applyBorder="1" applyAlignment="1" applyProtection="1">
      <alignment horizontal="center" vertical="center"/>
      <protection locked="0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166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167" fontId="3" fillId="5" borderId="8" xfId="0" applyNumberFormat="1" applyFont="1" applyFill="1" applyBorder="1" applyAlignment="1" applyProtection="1">
      <alignment horizontal="center"/>
      <protection locked="0"/>
    </xf>
    <xf numFmtId="167" fontId="3" fillId="5" borderId="10" xfId="0" applyNumberFormat="1" applyFont="1" applyFill="1" applyBorder="1" applyAlignment="1" applyProtection="1">
      <alignment horizontal="center"/>
      <protection locked="0"/>
    </xf>
    <xf numFmtId="166" fontId="3" fillId="2" borderId="8" xfId="1" applyNumberFormat="1" applyFont="1" applyFill="1" applyBorder="1" applyAlignment="1" applyProtection="1">
      <alignment horizontal="left" vertical="center"/>
      <protection locked="0"/>
    </xf>
    <xf numFmtId="166" fontId="3" fillId="2" borderId="9" xfId="1" applyNumberFormat="1" applyFont="1" applyFill="1" applyBorder="1" applyAlignment="1" applyProtection="1">
      <alignment horizontal="left" vertical="center"/>
      <protection locked="0"/>
    </xf>
    <xf numFmtId="166" fontId="3" fillId="2" borderId="10" xfId="1" applyNumberFormat="1" applyFont="1" applyFill="1" applyBorder="1" applyAlignment="1" applyProtection="1">
      <alignment horizontal="left" vertical="center"/>
      <protection locked="0"/>
    </xf>
    <xf numFmtId="166" fontId="3" fillId="2" borderId="4" xfId="1" applyNumberFormat="1" applyFont="1" applyFill="1" applyBorder="1" applyAlignment="1" applyProtection="1">
      <alignment horizontal="center" vertical="center"/>
      <protection locked="0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2" fillId="9" borderId="34" xfId="0" applyFont="1" applyFill="1" applyBorder="1" applyAlignment="1">
      <alignment horizontal="left" vertical="center"/>
    </xf>
    <xf numFmtId="0" fontId="42" fillId="9" borderId="1" xfId="0" applyFont="1" applyFill="1" applyBorder="1" applyAlignment="1">
      <alignment horizontal="left" vertical="center"/>
    </xf>
    <xf numFmtId="0" fontId="29" fillId="9" borderId="34" xfId="0" applyFont="1" applyFill="1" applyBorder="1" applyAlignment="1">
      <alignment horizontal="left" vertical="center"/>
    </xf>
    <xf numFmtId="0" fontId="29" fillId="9" borderId="1" xfId="0" applyFont="1" applyFill="1" applyBorder="1" applyAlignment="1">
      <alignment horizontal="left" vertical="center"/>
    </xf>
    <xf numFmtId="166" fontId="3" fillId="2" borderId="8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10" xfId="1" applyNumberFormat="1" applyFont="1" applyFill="1" applyBorder="1" applyAlignment="1" applyProtection="1">
      <alignment horizontal="center" vertical="center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14" fontId="3" fillId="2" borderId="8" xfId="1" applyNumberFormat="1" applyFont="1" applyFill="1" applyBorder="1" applyAlignment="1" applyProtection="1">
      <alignment horizontal="center" vertical="center"/>
      <protection locked="0"/>
    </xf>
    <xf numFmtId="14" fontId="3" fillId="2" borderId="9" xfId="1" applyNumberFormat="1" applyFont="1" applyFill="1" applyBorder="1" applyAlignment="1" applyProtection="1">
      <alignment horizontal="center" vertical="center"/>
      <protection locked="0"/>
    </xf>
    <xf numFmtId="14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30" xfId="0" applyFont="1" applyFill="1" applyBorder="1" applyAlignment="1">
      <alignment horizontal="left" vertical="center"/>
    </xf>
    <xf numFmtId="0" fontId="29" fillId="9" borderId="0" xfId="0" applyFont="1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14" fontId="3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4" borderId="30" xfId="0" applyFont="1" applyFill="1" applyBorder="1" applyAlignment="1">
      <alignment horizontal="left" vertical="center"/>
    </xf>
    <xf numFmtId="166" fontId="3" fillId="2" borderId="8" xfId="1" applyNumberFormat="1" applyFont="1" applyFill="1" applyBorder="1" applyAlignment="1" applyProtection="1">
      <alignment vertical="center" shrinkToFit="1"/>
      <protection locked="0"/>
    </xf>
    <xf numFmtId="166" fontId="3" fillId="2" borderId="9" xfId="1" applyNumberFormat="1" applyFont="1" applyFill="1" applyBorder="1" applyAlignment="1" applyProtection="1">
      <alignment vertical="center" shrinkToFit="1"/>
      <protection locked="0"/>
    </xf>
    <xf numFmtId="166" fontId="3" fillId="2" borderId="10" xfId="1" applyNumberFormat="1" applyFont="1" applyFill="1" applyBorder="1" applyAlignment="1" applyProtection="1">
      <alignment vertical="center" shrinkToFit="1"/>
      <protection locked="0"/>
    </xf>
    <xf numFmtId="166" fontId="15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0" xfId="1" applyNumberFormat="1" applyFont="1" applyFill="1" applyBorder="1" applyAlignment="1" applyProtection="1">
      <alignment horizontal="center" vertical="center" shrinkToFit="1"/>
      <protection locked="0"/>
    </xf>
    <xf numFmtId="165" fontId="3" fillId="2" borderId="8" xfId="1" applyNumberFormat="1" applyFont="1" applyFill="1" applyBorder="1" applyAlignment="1" applyProtection="1">
      <alignment horizontal="center" vertical="center"/>
      <protection locked="0"/>
    </xf>
    <xf numFmtId="165" fontId="3" fillId="2" borderId="9" xfId="1" applyNumberFormat="1" applyFont="1" applyFill="1" applyBorder="1" applyAlignment="1" applyProtection="1">
      <alignment horizontal="center" vertical="center"/>
      <protection locked="0"/>
    </xf>
    <xf numFmtId="165" fontId="3" fillId="2" borderId="10" xfId="1" applyNumberFormat="1" applyFont="1" applyFill="1" applyBorder="1" applyAlignment="1" applyProtection="1">
      <alignment horizontal="center" vertical="center"/>
      <protection locked="0"/>
    </xf>
    <xf numFmtId="168" fontId="3" fillId="2" borderId="15" xfId="1" applyNumberFormat="1" applyFont="1" applyFill="1" applyBorder="1" applyAlignment="1" applyProtection="1">
      <alignment horizontal="center"/>
    </xf>
    <xf numFmtId="168" fontId="3" fillId="2" borderId="16" xfId="1" applyNumberFormat="1" applyFont="1" applyFill="1" applyBorder="1" applyAlignment="1" applyProtection="1">
      <alignment horizontal="center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>
      <alignment horizontal="center"/>
    </xf>
    <xf numFmtId="0" fontId="26" fillId="8" borderId="0" xfId="0" applyFont="1" applyFill="1" applyAlignment="1">
      <alignment horizontal="left" vertical="center"/>
    </xf>
    <xf numFmtId="0" fontId="29" fillId="9" borderId="27" xfId="0" applyFont="1" applyFill="1" applyBorder="1" applyAlignment="1">
      <alignment horizontal="left" vertical="center"/>
    </xf>
    <xf numFmtId="0" fontId="29" fillId="9" borderId="28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/>
    </xf>
    <xf numFmtId="167" fontId="3" fillId="5" borderId="9" xfId="0" applyNumberFormat="1" applyFont="1" applyFill="1" applyBorder="1" applyAlignment="1">
      <alignment horizontal="center"/>
    </xf>
    <xf numFmtId="0" fontId="39" fillId="4" borderId="30" xfId="0" applyFont="1" applyFill="1" applyBorder="1" applyAlignment="1">
      <alignment horizontal="left" vertical="center"/>
    </xf>
    <xf numFmtId="0" fontId="39" fillId="4" borderId="0" xfId="0" applyFont="1" applyFill="1" applyAlignment="1">
      <alignment horizontal="left" vertical="center"/>
    </xf>
    <xf numFmtId="0" fontId="39" fillId="4" borderId="40" xfId="0" applyFont="1" applyFill="1" applyBorder="1" applyAlignment="1">
      <alignment horizontal="left" vertical="center"/>
    </xf>
    <xf numFmtId="0" fontId="39" fillId="4" borderId="30" xfId="0" applyFont="1" applyFill="1" applyBorder="1" applyAlignment="1">
      <alignment horizontal="left" vertical="top"/>
    </xf>
    <xf numFmtId="0" fontId="39" fillId="4" borderId="0" xfId="0" applyFont="1" applyFill="1" applyAlignment="1">
      <alignment horizontal="left" vertical="top"/>
    </xf>
    <xf numFmtId="0" fontId="39" fillId="4" borderId="40" xfId="0" applyFont="1" applyFill="1" applyBorder="1" applyAlignment="1">
      <alignment horizontal="left" vertical="top"/>
    </xf>
    <xf numFmtId="0" fontId="3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9"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AR$9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33</xdr:col>
      <xdr:colOff>908</xdr:colOff>
      <xdr:row>5</xdr:row>
      <xdr:rowOff>425450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76</xdr:row>
          <xdr:rowOff>31750</xdr:rowOff>
        </xdr:from>
        <xdr:to>
          <xdr:col>2</xdr:col>
          <xdr:colOff>203200</xdr:colOff>
          <xdr:row>77</xdr:row>
          <xdr:rowOff>12700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77</xdr:row>
          <xdr:rowOff>57150</xdr:rowOff>
        </xdr:from>
        <xdr:to>
          <xdr:col>2</xdr:col>
          <xdr:colOff>222250</xdr:colOff>
          <xdr:row>78</xdr:row>
          <xdr:rowOff>31750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105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𝐸𝑚𝑖𝑠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𝑖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𝑜𝑛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𝑒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𝑠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𝐺𝐸𝐼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𝑝𝑟𝑜𝑑𝑢𝑐𝑡𝑜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𝐸𝑚𝑖𝑠</a:t>
              </a:r>
              <a:r>
                <a:rPr kumimoji="0" lang="es-E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𝑜𝑛</a:t>
              </a:r>
              <a:r>
                <a:rPr kumimoji="0" lang="es-E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𝑒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𝑠</a:t>
              </a:r>
              <a:r>
                <a:rPr kumimoji="0" lang="es-E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 𝐺𝐸𝐼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 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=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es-ES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𝑜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𝑐𝑐𝑟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31750</xdr:rowOff>
        </xdr:from>
        <xdr:to>
          <xdr:col>2</xdr:col>
          <xdr:colOff>203200</xdr:colOff>
          <xdr:row>76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25</xdr:row>
          <xdr:rowOff>19050</xdr:rowOff>
        </xdr:from>
        <xdr:to>
          <xdr:col>2</xdr:col>
          <xdr:colOff>336550</xdr:colOff>
          <xdr:row>26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52"/>
  <sheetViews>
    <sheetView showGridLines="0" tabSelected="1" view="pageBreakPreview" topLeftCell="A42" zoomScale="90" zoomScaleNormal="70" zoomScaleSheetLayoutView="90" zoomScalePageLayoutView="30" workbookViewId="0">
      <selection activeCell="AR42" sqref="AR42"/>
    </sheetView>
  </sheetViews>
  <sheetFormatPr baseColWidth="10" defaultColWidth="13.54296875" defaultRowHeight="13.5" x14ac:dyDescent="0.25"/>
  <cols>
    <col min="1" max="1" width="2.1796875" style="8" customWidth="1"/>
    <col min="2" max="2" width="4.453125" style="8" customWidth="1"/>
    <col min="3" max="3" width="7" style="8" customWidth="1"/>
    <col min="4" max="4" width="6.54296875" style="8" customWidth="1"/>
    <col min="5" max="5" width="2.7265625" style="8" customWidth="1"/>
    <col min="6" max="6" width="3.1796875" style="8" customWidth="1"/>
    <col min="7" max="7" width="8.453125" style="8" customWidth="1"/>
    <col min="8" max="8" width="5" style="8" customWidth="1"/>
    <col min="9" max="9" width="2.54296875" style="8" customWidth="1"/>
    <col min="10" max="10" width="3.7265625" style="8" customWidth="1"/>
    <col min="11" max="11" width="4.1796875" style="8" customWidth="1"/>
    <col min="12" max="12" width="7.7265625" style="8" customWidth="1"/>
    <col min="13" max="13" width="3.54296875" style="8" customWidth="1"/>
    <col min="14" max="14" width="7.54296875" style="8" customWidth="1"/>
    <col min="15" max="15" width="2.54296875" style="8" customWidth="1"/>
    <col min="16" max="16" width="3" style="8" customWidth="1"/>
    <col min="17" max="17" width="5.1796875" style="8" customWidth="1"/>
    <col min="18" max="18" width="7.81640625" style="8" customWidth="1"/>
    <col min="19" max="19" width="1.7265625" style="8" customWidth="1"/>
    <col min="20" max="20" width="7.26953125" style="8" customWidth="1"/>
    <col min="21" max="21" width="8.1796875" style="8" customWidth="1"/>
    <col min="22" max="22" width="3.453125" style="8" customWidth="1"/>
    <col min="23" max="23" width="4.7265625" style="8" customWidth="1"/>
    <col min="24" max="24" width="11.81640625" style="8" customWidth="1"/>
    <col min="25" max="25" width="2.54296875" style="8" customWidth="1"/>
    <col min="26" max="26" width="1.81640625" style="8" customWidth="1"/>
    <col min="27" max="27" width="5.1796875" style="8" customWidth="1"/>
    <col min="28" max="28" width="8.1796875" style="8" customWidth="1"/>
    <col min="29" max="29" width="2.54296875" style="8" customWidth="1"/>
    <col min="30" max="30" width="8.81640625" style="8" customWidth="1"/>
    <col min="31" max="31" width="3.1796875" style="28" customWidth="1"/>
    <col min="32" max="32" width="7.54296875" style="8" customWidth="1"/>
    <col min="33" max="33" width="3.81640625" style="8" customWidth="1"/>
    <col min="34" max="34" width="8" style="8" customWidth="1"/>
    <col min="35" max="35" width="1.81640625" style="8" customWidth="1"/>
    <col min="36" max="36" width="0.453125" style="8" customWidth="1"/>
    <col min="37" max="37" width="5.7265625" style="8" customWidth="1"/>
    <col min="38" max="38" width="7.453125" style="8" customWidth="1"/>
    <col min="39" max="39" width="9.26953125" style="8" customWidth="1"/>
    <col min="40" max="40" width="2.81640625" style="8" customWidth="1"/>
    <col min="41" max="41" width="2.54296875" style="8" customWidth="1"/>
    <col min="42" max="42" width="12.54296875" style="8" customWidth="1"/>
    <col min="43" max="43" width="5.81640625" style="8" customWidth="1"/>
    <col min="44" max="16384" width="13.54296875" style="7"/>
  </cols>
  <sheetData>
    <row r="1" spans="1:43" ht="53.25" customHeight="1" x14ac:dyDescent="0.25">
      <c r="A1" s="225" t="s">
        <v>251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8" t="s">
        <v>250</v>
      </c>
      <c r="AH1" s="228"/>
      <c r="AI1" s="228"/>
      <c r="AJ1" s="229"/>
      <c r="AK1" s="23"/>
      <c r="AL1" s="23"/>
      <c r="AM1" s="23"/>
      <c r="AN1" s="23"/>
      <c r="AO1" s="23"/>
      <c r="AP1" s="23"/>
      <c r="AQ1" s="23"/>
    </row>
    <row r="2" spans="1:43" s="11" customFormat="1" ht="28.5" customHeight="1" x14ac:dyDescent="0.35">
      <c r="A2" s="75" t="s">
        <v>253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3"/>
      <c r="AL2" s="23"/>
      <c r="AM2" s="23"/>
      <c r="AN2" s="23"/>
      <c r="AO2" s="23"/>
      <c r="AP2" s="23"/>
      <c r="AQ2" s="23"/>
    </row>
    <row r="3" spans="1:43" s="11" customFormat="1" ht="11.25" customHeight="1" x14ac:dyDescent="0.35">
      <c r="A3" s="3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2"/>
      <c r="AG3" s="22"/>
      <c r="AH3" s="22"/>
      <c r="AI3" s="22"/>
      <c r="AJ3" s="22"/>
      <c r="AK3" s="23"/>
      <c r="AL3" s="23"/>
      <c r="AM3" s="23"/>
      <c r="AN3" s="23"/>
      <c r="AO3" s="23"/>
      <c r="AP3" s="23"/>
      <c r="AQ3" s="23"/>
    </row>
    <row r="4" spans="1:43" s="11" customFormat="1" ht="57.75" customHeight="1" x14ac:dyDescent="0.35">
      <c r="A4" s="205" t="s">
        <v>254</v>
      </c>
      <c r="B4" s="152"/>
      <c r="C4" s="152"/>
      <c r="D4" s="152"/>
      <c r="E4" s="152"/>
      <c r="F4" s="191" t="s">
        <v>203</v>
      </c>
      <c r="G4" s="192"/>
      <c r="H4" s="192"/>
      <c r="I4" s="193"/>
      <c r="J4" s="77" t="s">
        <v>0</v>
      </c>
      <c r="K4" s="194" t="s">
        <v>252</v>
      </c>
      <c r="L4" s="195"/>
      <c r="M4" s="195"/>
      <c r="N4" s="195"/>
      <c r="O4" s="196"/>
      <c r="P4" s="77" t="s">
        <v>0</v>
      </c>
      <c r="Q4" s="194" t="s">
        <v>197</v>
      </c>
      <c r="R4" s="195"/>
      <c r="S4" s="196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/>
      <c r="AG4" s="22"/>
      <c r="AH4" s="22"/>
      <c r="AI4" s="22"/>
      <c r="AJ4" s="22"/>
      <c r="AK4" s="23"/>
      <c r="AL4" s="23"/>
      <c r="AM4" s="23"/>
      <c r="AN4" s="23"/>
      <c r="AO4" s="23"/>
      <c r="AP4" s="23"/>
      <c r="AQ4" s="23"/>
    </row>
    <row r="5" spans="1:43" s="11" customFormat="1" ht="9.65" customHeight="1" x14ac:dyDescent="0.35">
      <c r="A5" s="3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22"/>
      <c r="AG5" s="22"/>
      <c r="AH5" s="22"/>
      <c r="AI5" s="22"/>
      <c r="AJ5" s="22"/>
      <c r="AK5" s="23"/>
      <c r="AL5" s="23"/>
      <c r="AM5" s="23"/>
      <c r="AN5" s="23"/>
      <c r="AO5" s="23"/>
      <c r="AP5" s="23"/>
      <c r="AQ5" s="23"/>
    </row>
    <row r="6" spans="1:43" s="11" customFormat="1" ht="40.5" customHeight="1" x14ac:dyDescent="0.35">
      <c r="A6" s="205" t="s">
        <v>255</v>
      </c>
      <c r="B6" s="206"/>
      <c r="C6" s="206"/>
      <c r="D6" s="206"/>
      <c r="E6" s="22"/>
      <c r="F6" s="202" t="s">
        <v>258</v>
      </c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2"/>
      <c r="AG6" s="22"/>
      <c r="AH6" s="22"/>
      <c r="AI6" s="22"/>
      <c r="AJ6" s="22"/>
      <c r="AK6" s="23"/>
      <c r="AL6" s="23"/>
      <c r="AM6" s="23"/>
      <c r="AN6" s="23"/>
      <c r="AO6" s="23"/>
      <c r="AP6" s="23"/>
      <c r="AQ6" s="23"/>
    </row>
    <row r="7" spans="1:43" s="11" customFormat="1" ht="9.65" customHeight="1" x14ac:dyDescent="0.35">
      <c r="A7" s="3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22"/>
      <c r="AG7" s="22"/>
      <c r="AH7" s="22"/>
      <c r="AI7" s="22"/>
      <c r="AJ7" s="22"/>
      <c r="AK7" s="23"/>
      <c r="AL7" s="23"/>
      <c r="AM7" s="23"/>
      <c r="AN7" s="23"/>
      <c r="AO7" s="23"/>
      <c r="AP7" s="23"/>
      <c r="AQ7" s="23"/>
    </row>
    <row r="8" spans="1:43" s="11" customFormat="1" ht="31.15" customHeight="1" x14ac:dyDescent="0.35">
      <c r="A8" s="210" t="s">
        <v>256</v>
      </c>
      <c r="B8" s="206"/>
      <c r="C8" s="206"/>
      <c r="D8" s="206"/>
      <c r="E8" s="22"/>
      <c r="F8" s="202" t="s">
        <v>258</v>
      </c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4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22"/>
      <c r="AG8" s="22"/>
      <c r="AH8" s="22"/>
      <c r="AI8" s="22"/>
      <c r="AJ8" s="22"/>
      <c r="AK8" s="23"/>
      <c r="AL8" s="23"/>
      <c r="AM8" s="23"/>
      <c r="AN8" s="23"/>
      <c r="AO8" s="23"/>
      <c r="AP8" s="23"/>
      <c r="AQ8" s="23"/>
    </row>
    <row r="9" spans="1:43" s="11" customFormat="1" ht="8.15" customHeight="1" x14ac:dyDescent="0.35">
      <c r="A9" s="79"/>
      <c r="B9" s="80"/>
      <c r="C9" s="80"/>
      <c r="D9" s="80"/>
      <c r="E9" s="2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22"/>
      <c r="AG9" s="22"/>
      <c r="AH9" s="22"/>
      <c r="AI9" s="22"/>
      <c r="AJ9" s="22"/>
      <c r="AK9" s="23"/>
      <c r="AL9" s="23"/>
      <c r="AM9" s="23"/>
      <c r="AN9" s="23"/>
      <c r="AO9" s="23"/>
      <c r="AP9" s="23"/>
      <c r="AQ9" s="23"/>
    </row>
    <row r="10" spans="1:43" s="11" customFormat="1" ht="28.15" customHeight="1" x14ac:dyDescent="0.35">
      <c r="A10" s="104" t="s">
        <v>257</v>
      </c>
      <c r="B10" s="80"/>
      <c r="C10" s="80"/>
      <c r="D10" s="80"/>
      <c r="E10" s="22"/>
      <c r="F10" s="207" t="s">
        <v>259</v>
      </c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9"/>
      <c r="T10" s="8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22"/>
      <c r="AG10" s="22"/>
      <c r="AH10" s="22"/>
      <c r="AI10" s="22"/>
      <c r="AJ10" s="22"/>
      <c r="AK10" s="23"/>
      <c r="AL10" s="23"/>
      <c r="AM10" s="23"/>
      <c r="AN10" s="23"/>
      <c r="AO10" s="23"/>
      <c r="AP10" s="23"/>
      <c r="AQ10" s="23"/>
    </row>
    <row r="11" spans="1:43" ht="6" customHeight="1" thickBot="1" x14ac:dyDescent="0.3">
      <c r="A11" s="3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3"/>
      <c r="AM11" s="23"/>
      <c r="AN11" s="23"/>
      <c r="AO11" s="23"/>
      <c r="AP11" s="23"/>
      <c r="AQ11" s="23"/>
    </row>
    <row r="12" spans="1:43" ht="39" customHeight="1" thickBot="1" x14ac:dyDescent="0.3">
      <c r="A12" s="197" t="s">
        <v>260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22"/>
      <c r="S12" s="22"/>
      <c r="T12" s="81" t="s">
        <v>261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2"/>
      <c r="AK12" s="23"/>
      <c r="AL12" s="23"/>
      <c r="AM12" s="23"/>
      <c r="AN12" s="23"/>
      <c r="AO12" s="23"/>
      <c r="AP12" s="23"/>
      <c r="AQ12" s="23"/>
    </row>
    <row r="13" spans="1:43" ht="21" customHeight="1" x14ac:dyDescent="0.25">
      <c r="A13" s="75" t="s">
        <v>262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22"/>
      <c r="S13" s="22"/>
      <c r="T13" s="31" t="s">
        <v>262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3"/>
      <c r="AF13" s="31"/>
      <c r="AG13" s="31"/>
      <c r="AH13" s="31"/>
      <c r="AI13" s="31"/>
      <c r="AJ13" s="22"/>
      <c r="AK13" s="23"/>
      <c r="AL13" s="23"/>
      <c r="AM13" s="23"/>
      <c r="AN13" s="23"/>
      <c r="AO13" s="23"/>
      <c r="AP13" s="23"/>
      <c r="AQ13" s="23"/>
    </row>
    <row r="14" spans="1:43" ht="20.149999999999999" customHeight="1" x14ac:dyDescent="0.25">
      <c r="A14" s="199" t="s">
        <v>263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2"/>
      <c r="R14" s="22"/>
      <c r="S14" s="22"/>
      <c r="T14" s="140" t="s">
        <v>263</v>
      </c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  <c r="AI14" s="31"/>
      <c r="AJ14" s="83"/>
      <c r="AK14" s="23"/>
      <c r="AL14" s="23"/>
      <c r="AM14" s="23"/>
      <c r="AN14" s="23"/>
      <c r="AO14" s="23"/>
      <c r="AP14" s="23"/>
      <c r="AQ14" s="23"/>
    </row>
    <row r="15" spans="1:43" ht="20.149999999999999" customHeight="1" x14ac:dyDescent="0.25">
      <c r="A15" s="200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5"/>
      <c r="R15" s="22"/>
      <c r="S15" s="22"/>
      <c r="T15" s="143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5"/>
      <c r="AI15" s="31"/>
      <c r="AJ15" s="83"/>
      <c r="AK15" s="23"/>
      <c r="AL15" s="23"/>
      <c r="AM15" s="23"/>
      <c r="AN15" s="23"/>
      <c r="AO15" s="23"/>
      <c r="AP15" s="23"/>
      <c r="AQ15" s="23"/>
    </row>
    <row r="16" spans="1:43" ht="5.25" customHeight="1" x14ac:dyDescent="0.25">
      <c r="A16" s="84"/>
      <c r="B16" s="85"/>
      <c r="C16" s="85"/>
      <c r="D16" s="85"/>
      <c r="E16" s="85"/>
      <c r="F16" s="85"/>
      <c r="G16" s="85"/>
      <c r="H16" s="85"/>
      <c r="I16" s="85"/>
      <c r="J16" s="31"/>
      <c r="K16" s="31"/>
      <c r="L16" s="31"/>
      <c r="M16" s="31"/>
      <c r="N16" s="31"/>
      <c r="O16" s="31"/>
      <c r="P16" s="31"/>
      <c r="Q16" s="85"/>
      <c r="R16" s="22"/>
      <c r="S16" s="22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6"/>
      <c r="AF16" s="85"/>
      <c r="AG16" s="31"/>
      <c r="AH16" s="31"/>
      <c r="AI16" s="31"/>
      <c r="AJ16" s="22"/>
      <c r="AK16" s="23"/>
      <c r="AL16" s="23"/>
      <c r="AM16" s="23"/>
      <c r="AN16" s="23"/>
      <c r="AO16" s="23"/>
      <c r="AP16" s="23"/>
      <c r="AQ16" s="23"/>
    </row>
    <row r="17" spans="1:48" ht="21" customHeight="1" x14ac:dyDescent="0.25">
      <c r="A17" s="75" t="s">
        <v>264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2"/>
      <c r="S17" s="22"/>
      <c r="T17" s="31" t="s">
        <v>264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3"/>
      <c r="AF17" s="31"/>
      <c r="AG17" s="31"/>
      <c r="AH17" s="31"/>
      <c r="AI17" s="31"/>
      <c r="AJ17" s="22"/>
      <c r="AK17" s="23"/>
      <c r="AL17" s="23"/>
      <c r="AM17" s="23"/>
      <c r="AN17" s="23"/>
      <c r="AO17" s="23"/>
      <c r="AP17" s="23"/>
      <c r="AQ17" s="23"/>
    </row>
    <row r="18" spans="1:48" ht="22.5" customHeight="1" x14ac:dyDescent="0.25">
      <c r="A18" s="201" t="s">
        <v>265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5"/>
      <c r="R18" s="22"/>
      <c r="S18" s="22"/>
      <c r="T18" s="146" t="s">
        <v>265</v>
      </c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8"/>
      <c r="AI18" s="31"/>
      <c r="AJ18" s="87"/>
      <c r="AK18" s="23"/>
      <c r="AL18" s="23"/>
      <c r="AM18" s="23"/>
      <c r="AN18" s="23"/>
      <c r="AO18" s="23"/>
      <c r="AP18" s="23"/>
      <c r="AQ18" s="23"/>
    </row>
    <row r="19" spans="1:48" ht="22" customHeight="1" x14ac:dyDescent="0.25">
      <c r="A19" s="201" t="s">
        <v>266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5"/>
      <c r="R19" s="22"/>
      <c r="S19" s="22"/>
      <c r="T19" s="146" t="s">
        <v>266</v>
      </c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8"/>
      <c r="AI19" s="31"/>
      <c r="AJ19" s="87"/>
      <c r="AK19" s="23"/>
      <c r="AL19" s="23"/>
      <c r="AM19" s="23"/>
      <c r="AN19" s="23"/>
      <c r="AO19" s="23"/>
      <c r="AP19" s="23"/>
      <c r="AQ19" s="23"/>
    </row>
    <row r="20" spans="1:48" ht="22" customHeight="1" x14ac:dyDescent="0.25">
      <c r="A20" s="201" t="s">
        <v>267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  <c r="R20" s="22"/>
      <c r="S20" s="22"/>
      <c r="T20" s="149" t="s">
        <v>267</v>
      </c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1"/>
      <c r="AI20" s="31"/>
      <c r="AJ20" s="87"/>
      <c r="AK20" s="23"/>
      <c r="AL20" s="23"/>
      <c r="AM20" s="23"/>
      <c r="AN20" s="23"/>
      <c r="AO20" s="23"/>
      <c r="AP20" s="23"/>
      <c r="AQ20" s="23"/>
    </row>
    <row r="21" spans="1:48" ht="9" customHeight="1" x14ac:dyDescent="0.25">
      <c r="A21" s="75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2"/>
      <c r="S21" s="22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3"/>
      <c r="AF21" s="31"/>
      <c r="AG21" s="31"/>
      <c r="AH21" s="31"/>
      <c r="AI21" s="31"/>
      <c r="AJ21" s="22"/>
      <c r="AK21" s="23"/>
      <c r="AL21" s="23"/>
      <c r="AM21" s="23"/>
      <c r="AN21" s="23"/>
      <c r="AO21" s="23"/>
      <c r="AP21" s="23"/>
      <c r="AQ21" s="23"/>
    </row>
    <row r="22" spans="1:48" ht="21" customHeight="1" x14ac:dyDescent="0.25">
      <c r="A22" s="75" t="s">
        <v>268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3"/>
      <c r="AF22" s="31"/>
      <c r="AG22" s="31"/>
      <c r="AH22" s="31"/>
      <c r="AI22" s="31"/>
      <c r="AJ22" s="22"/>
      <c r="AK22" s="23"/>
      <c r="AL22" s="23"/>
      <c r="AM22" s="23"/>
      <c r="AN22" s="23"/>
      <c r="AO22" s="23"/>
      <c r="AP22" s="23"/>
      <c r="AQ22" s="23"/>
    </row>
    <row r="23" spans="1:48" ht="21" customHeight="1" x14ac:dyDescent="0.25">
      <c r="A23" s="75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2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1"/>
      <c r="AG23" s="31"/>
      <c r="AH23" s="31"/>
      <c r="AI23" s="31"/>
      <c r="AJ23" s="22"/>
      <c r="AK23" s="23"/>
      <c r="AL23" s="23"/>
      <c r="AM23" s="23"/>
      <c r="AN23" s="23"/>
      <c r="AO23" s="23"/>
      <c r="AP23" s="23"/>
      <c r="AQ23" s="23"/>
    </row>
    <row r="24" spans="1:48" ht="21" customHeight="1" x14ac:dyDescent="0.25">
      <c r="A24" s="75" t="s">
        <v>269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31"/>
      <c r="T24" s="31" t="s">
        <v>269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3"/>
      <c r="AF24" s="31"/>
      <c r="AG24" s="31"/>
      <c r="AH24" s="31"/>
      <c r="AI24" s="31"/>
      <c r="AJ24" s="22"/>
      <c r="AK24" s="23"/>
      <c r="AL24" s="23"/>
      <c r="AM24" s="23"/>
      <c r="AN24" s="23"/>
      <c r="AO24" s="23"/>
      <c r="AP24" s="23"/>
      <c r="AQ24" s="23"/>
      <c r="AS24" s="1"/>
      <c r="AT24" s="1"/>
      <c r="AU24" s="8"/>
      <c r="AV24" s="1"/>
    </row>
    <row r="25" spans="1:48" ht="31.5" customHeight="1" x14ac:dyDescent="0.25">
      <c r="A25" s="201" t="s">
        <v>204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5"/>
      <c r="R25" s="22"/>
      <c r="S25" s="31"/>
      <c r="T25" s="162" t="s">
        <v>270</v>
      </c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4"/>
      <c r="AI25" s="31"/>
      <c r="AJ25" s="83"/>
      <c r="AK25" s="23"/>
      <c r="AL25" s="23"/>
      <c r="AM25" s="23"/>
      <c r="AN25" s="23"/>
      <c r="AO25" s="23"/>
      <c r="AP25" s="23"/>
      <c r="AQ25" s="23"/>
      <c r="AS25" s="1"/>
      <c r="AT25" s="1"/>
      <c r="AU25" s="8"/>
      <c r="AV25" s="1"/>
    </row>
    <row r="26" spans="1:48" ht="17.5" customHeight="1" x14ac:dyDescent="0.25">
      <c r="A26" s="75"/>
      <c r="B26" s="132"/>
      <c r="C26" s="132" t="s">
        <v>320</v>
      </c>
      <c r="D26" s="13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31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31"/>
      <c r="AH26" s="31"/>
      <c r="AI26" s="31"/>
      <c r="AJ26" s="22"/>
      <c r="AK26" s="23"/>
      <c r="AL26" s="23"/>
      <c r="AM26" s="23"/>
      <c r="AN26" s="23"/>
      <c r="AO26" s="23"/>
      <c r="AP26" s="23"/>
      <c r="AQ26" s="23"/>
      <c r="AS26" s="1"/>
      <c r="AT26" s="1"/>
      <c r="AU26" s="8"/>
      <c r="AV26" s="1"/>
    </row>
    <row r="27" spans="1:48" ht="6" customHeight="1" x14ac:dyDescent="0.25">
      <c r="A27" s="7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22"/>
      <c r="AK27" s="23"/>
      <c r="AL27" s="23"/>
      <c r="AM27" s="23"/>
      <c r="AN27" s="23"/>
      <c r="AO27" s="23"/>
      <c r="AP27" s="23"/>
      <c r="AQ27" s="23"/>
    </row>
    <row r="28" spans="1:48" s="15" customFormat="1" ht="53.25" customHeight="1" x14ac:dyDescent="0.45">
      <c r="A28" s="89" t="s">
        <v>271</v>
      </c>
      <c r="B28" s="90"/>
      <c r="C28" s="90"/>
      <c r="D28" s="90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2"/>
      <c r="AF28" s="91"/>
      <c r="AG28" s="91"/>
      <c r="AH28" s="91"/>
      <c r="AI28" s="91"/>
      <c r="AJ28" s="93"/>
      <c r="AK28" s="23"/>
      <c r="AL28" s="23"/>
      <c r="AM28" s="23"/>
      <c r="AN28" s="23"/>
      <c r="AO28" s="23"/>
      <c r="AP28" s="23"/>
      <c r="AQ28" s="23"/>
      <c r="AS28" s="16"/>
      <c r="AT28" s="16"/>
      <c r="AU28" s="16"/>
      <c r="AV28" s="16"/>
    </row>
    <row r="29" spans="1:48" s="13" customFormat="1" ht="9.65" customHeight="1" x14ac:dyDescent="0.35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22"/>
      <c r="AG29" s="22"/>
      <c r="AH29" s="22"/>
      <c r="AI29" s="22"/>
      <c r="AJ29" s="22"/>
      <c r="AK29" s="23"/>
      <c r="AL29" s="23"/>
      <c r="AM29" s="23"/>
      <c r="AN29" s="23"/>
      <c r="AO29" s="23"/>
      <c r="AP29" s="23"/>
      <c r="AQ29" s="23"/>
      <c r="AS29" s="14"/>
      <c r="AT29" s="14"/>
      <c r="AU29" s="14"/>
      <c r="AV29" s="14"/>
    </row>
    <row r="30" spans="1:48" ht="45.65" customHeight="1" x14ac:dyDescent="0.25">
      <c r="A30" s="75"/>
      <c r="B30" s="30" t="s">
        <v>272</v>
      </c>
      <c r="C30" s="165" t="s">
        <v>273</v>
      </c>
      <c r="D30" s="165"/>
      <c r="E30" s="165"/>
      <c r="F30" s="94"/>
      <c r="G30" s="165" t="s">
        <v>274</v>
      </c>
      <c r="H30" s="165"/>
      <c r="I30" s="165"/>
      <c r="J30" s="31"/>
      <c r="K30" s="165" t="s">
        <v>275</v>
      </c>
      <c r="L30" s="165"/>
      <c r="M30" s="165"/>
      <c r="N30" s="165"/>
      <c r="O30" s="31"/>
      <c r="P30" s="165" t="s">
        <v>276</v>
      </c>
      <c r="Q30" s="165"/>
      <c r="R30" s="165"/>
      <c r="S30" s="94"/>
      <c r="T30" s="165" t="s">
        <v>277</v>
      </c>
      <c r="U30" s="165"/>
      <c r="V30" s="88"/>
      <c r="W30" s="165" t="s">
        <v>278</v>
      </c>
      <c r="X30" s="165"/>
      <c r="Y30" s="165"/>
      <c r="Z30" s="86"/>
      <c r="AA30" s="165" t="s">
        <v>279</v>
      </c>
      <c r="AB30" s="165"/>
      <c r="AC30" s="88"/>
      <c r="AD30" s="95" t="s">
        <v>280</v>
      </c>
      <c r="AE30" s="33"/>
      <c r="AF30" s="165" t="s">
        <v>281</v>
      </c>
      <c r="AG30" s="165"/>
      <c r="AH30" s="165"/>
      <c r="AI30" s="22"/>
      <c r="AJ30" s="96"/>
      <c r="AK30" s="23"/>
      <c r="AL30" s="23"/>
      <c r="AM30" s="23"/>
      <c r="AN30" s="23"/>
      <c r="AO30" s="23"/>
      <c r="AP30" s="23"/>
      <c r="AQ30" s="23"/>
      <c r="AS30" s="2"/>
      <c r="AT30" s="2"/>
      <c r="AV30" s="2"/>
    </row>
    <row r="31" spans="1:48" ht="10" customHeight="1" x14ac:dyDescent="0.25">
      <c r="A31" s="7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3"/>
      <c r="AH31" s="31"/>
      <c r="AI31" s="22"/>
      <c r="AJ31" s="22"/>
      <c r="AK31" s="23"/>
      <c r="AL31" s="23"/>
      <c r="AM31" s="23"/>
      <c r="AN31" s="23"/>
      <c r="AO31" s="23"/>
      <c r="AP31" s="23"/>
      <c r="AQ31" s="23"/>
      <c r="AS31" s="2"/>
      <c r="AT31" s="2"/>
      <c r="AU31" s="2"/>
      <c r="AV31" s="2"/>
    </row>
    <row r="32" spans="1:48" ht="17.149999999999999" customHeight="1" x14ac:dyDescent="0.25">
      <c r="A32" s="75"/>
      <c r="B32" s="95">
        <v>1</v>
      </c>
      <c r="C32" s="211"/>
      <c r="D32" s="212"/>
      <c r="E32" s="213"/>
      <c r="F32" s="66"/>
      <c r="G32" s="171"/>
      <c r="H32" s="172"/>
      <c r="I32" s="173"/>
      <c r="J32" s="66"/>
      <c r="K32" s="171"/>
      <c r="L32" s="172"/>
      <c r="M32" s="172"/>
      <c r="N32" s="173"/>
      <c r="O32" s="66"/>
      <c r="P32" s="168"/>
      <c r="Q32" s="169"/>
      <c r="R32" s="170"/>
      <c r="S32" s="66"/>
      <c r="T32" s="177"/>
      <c r="U32" s="178"/>
      <c r="V32" s="66"/>
      <c r="W32" s="214"/>
      <c r="X32" s="215"/>
      <c r="Y32" s="216"/>
      <c r="Z32" s="66"/>
      <c r="AA32" s="177"/>
      <c r="AB32" s="178"/>
      <c r="AC32" s="66"/>
      <c r="AD32" s="29"/>
      <c r="AE32" s="66"/>
      <c r="AF32" s="159"/>
      <c r="AG32" s="160"/>
      <c r="AH32" s="161"/>
      <c r="AI32" s="22"/>
      <c r="AJ32" s="22"/>
      <c r="AK32" s="23"/>
      <c r="AL32" s="23"/>
      <c r="AM32" s="23"/>
      <c r="AN32" s="23"/>
      <c r="AO32" s="23"/>
      <c r="AP32" s="23"/>
      <c r="AQ32" s="23"/>
    </row>
    <row r="33" spans="1:49" ht="17.149999999999999" customHeight="1" x14ac:dyDescent="0.25">
      <c r="A33" s="75"/>
      <c r="B33" s="95">
        <v>2</v>
      </c>
      <c r="C33" s="159"/>
      <c r="D33" s="160"/>
      <c r="E33" s="161"/>
      <c r="F33" s="66"/>
      <c r="G33" s="171"/>
      <c r="H33" s="172"/>
      <c r="I33" s="173"/>
      <c r="J33" s="66"/>
      <c r="K33" s="171"/>
      <c r="L33" s="172"/>
      <c r="M33" s="172"/>
      <c r="N33" s="173"/>
      <c r="O33" s="66"/>
      <c r="P33" s="168"/>
      <c r="Q33" s="169"/>
      <c r="R33" s="170"/>
      <c r="S33" s="66"/>
      <c r="T33" s="177"/>
      <c r="U33" s="178"/>
      <c r="V33" s="66"/>
      <c r="W33" s="156"/>
      <c r="X33" s="157"/>
      <c r="Y33" s="158"/>
      <c r="Z33" s="66"/>
      <c r="AA33" s="177"/>
      <c r="AB33" s="178"/>
      <c r="AC33" s="66"/>
      <c r="AD33" s="29"/>
      <c r="AE33" s="66"/>
      <c r="AF33" s="159"/>
      <c r="AG33" s="160"/>
      <c r="AH33" s="161"/>
      <c r="AI33" s="22"/>
      <c r="AJ33" s="22"/>
      <c r="AK33" s="23"/>
      <c r="AL33" s="23"/>
      <c r="AM33" s="23"/>
      <c r="AN33" s="23"/>
      <c r="AO33" s="23"/>
      <c r="AP33" s="23"/>
      <c r="AQ33" s="23"/>
      <c r="AS33" s="1"/>
      <c r="AT33" s="1"/>
      <c r="AU33" s="9"/>
      <c r="AV33" s="3"/>
    </row>
    <row r="34" spans="1:49" ht="17.149999999999999" customHeight="1" x14ac:dyDescent="0.25">
      <c r="A34" s="75"/>
      <c r="B34" s="95">
        <v>3</v>
      </c>
      <c r="C34" s="159"/>
      <c r="D34" s="160"/>
      <c r="E34" s="161"/>
      <c r="F34" s="66"/>
      <c r="G34" s="171"/>
      <c r="H34" s="172"/>
      <c r="I34" s="173"/>
      <c r="J34" s="66"/>
      <c r="K34" s="171"/>
      <c r="L34" s="172"/>
      <c r="M34" s="172"/>
      <c r="N34" s="173"/>
      <c r="O34" s="66"/>
      <c r="P34" s="168"/>
      <c r="Q34" s="169"/>
      <c r="R34" s="170"/>
      <c r="S34" s="66"/>
      <c r="T34" s="177"/>
      <c r="U34" s="178"/>
      <c r="V34" s="66"/>
      <c r="W34" s="156"/>
      <c r="X34" s="157"/>
      <c r="Y34" s="158"/>
      <c r="Z34" s="66"/>
      <c r="AA34" s="177"/>
      <c r="AB34" s="178"/>
      <c r="AC34" s="66"/>
      <c r="AD34" s="29"/>
      <c r="AE34" s="66"/>
      <c r="AF34" s="159"/>
      <c r="AG34" s="160"/>
      <c r="AH34" s="161"/>
      <c r="AI34" s="22"/>
      <c r="AJ34" s="22"/>
      <c r="AK34" s="23"/>
      <c r="AL34" s="23"/>
      <c r="AM34" s="23"/>
      <c r="AN34" s="23"/>
      <c r="AO34" s="23"/>
      <c r="AP34" s="23"/>
      <c r="AQ34" s="23"/>
      <c r="AS34" s="1"/>
      <c r="AT34" s="1"/>
      <c r="AU34" s="9"/>
      <c r="AV34" s="9"/>
    </row>
    <row r="35" spans="1:49" ht="17.149999999999999" customHeight="1" x14ac:dyDescent="0.25">
      <c r="A35" s="75"/>
      <c r="B35" s="95">
        <v>4</v>
      </c>
      <c r="C35" s="159"/>
      <c r="D35" s="160"/>
      <c r="E35" s="161"/>
      <c r="F35" s="66"/>
      <c r="G35" s="171"/>
      <c r="H35" s="172"/>
      <c r="I35" s="173"/>
      <c r="J35" s="66"/>
      <c r="K35" s="171"/>
      <c r="L35" s="172"/>
      <c r="M35" s="172"/>
      <c r="N35" s="173"/>
      <c r="O35" s="66"/>
      <c r="P35" s="168"/>
      <c r="Q35" s="169"/>
      <c r="R35" s="170"/>
      <c r="S35" s="117"/>
      <c r="T35" s="177"/>
      <c r="U35" s="178"/>
      <c r="V35" s="66"/>
      <c r="W35" s="156"/>
      <c r="X35" s="157"/>
      <c r="Y35" s="158"/>
      <c r="Z35" s="66"/>
      <c r="AA35" s="177"/>
      <c r="AB35" s="178"/>
      <c r="AC35" s="66"/>
      <c r="AD35" s="29"/>
      <c r="AE35" s="66"/>
      <c r="AF35" s="159"/>
      <c r="AG35" s="160"/>
      <c r="AH35" s="161"/>
      <c r="AI35" s="22"/>
      <c r="AJ35" s="22"/>
      <c r="AK35" s="23"/>
      <c r="AL35" s="23"/>
      <c r="AM35" s="23"/>
      <c r="AN35" s="23"/>
      <c r="AO35" s="23"/>
      <c r="AP35" s="23"/>
      <c r="AQ35" s="23"/>
      <c r="AS35" s="1"/>
      <c r="AT35" s="1"/>
      <c r="AU35" s="1"/>
      <c r="AV35" s="1"/>
    </row>
    <row r="36" spans="1:49" ht="17.149999999999999" customHeight="1" x14ac:dyDescent="0.25">
      <c r="A36" s="75"/>
      <c r="B36" s="95">
        <v>5</v>
      </c>
      <c r="C36" s="159"/>
      <c r="D36" s="160"/>
      <c r="E36" s="161"/>
      <c r="F36" s="66"/>
      <c r="G36" s="171"/>
      <c r="H36" s="172"/>
      <c r="I36" s="173"/>
      <c r="J36" s="66"/>
      <c r="K36" s="171"/>
      <c r="L36" s="172"/>
      <c r="M36" s="172"/>
      <c r="N36" s="173"/>
      <c r="O36" s="66"/>
      <c r="P36" s="168"/>
      <c r="Q36" s="169"/>
      <c r="R36" s="170"/>
      <c r="S36" s="66"/>
      <c r="T36" s="177"/>
      <c r="U36" s="178"/>
      <c r="V36" s="66"/>
      <c r="W36" s="156"/>
      <c r="X36" s="157"/>
      <c r="Y36" s="158"/>
      <c r="Z36" s="66"/>
      <c r="AA36" s="177"/>
      <c r="AB36" s="178"/>
      <c r="AC36" s="66"/>
      <c r="AD36" s="29"/>
      <c r="AE36" s="66"/>
      <c r="AF36" s="159"/>
      <c r="AG36" s="160"/>
      <c r="AH36" s="161"/>
      <c r="AI36" s="22"/>
      <c r="AJ36" s="22"/>
      <c r="AK36" s="23"/>
      <c r="AL36" s="23"/>
      <c r="AM36" s="23"/>
      <c r="AN36" s="23"/>
      <c r="AO36" s="23"/>
      <c r="AP36" s="23"/>
      <c r="AQ36" s="23"/>
      <c r="AS36" s="1"/>
      <c r="AT36" s="1"/>
      <c r="AU36" s="1"/>
      <c r="AV36" s="1"/>
    </row>
    <row r="37" spans="1:49" ht="17.149999999999999" customHeight="1" x14ac:dyDescent="0.25">
      <c r="A37" s="75"/>
      <c r="B37" s="95">
        <v>6</v>
      </c>
      <c r="C37" s="159"/>
      <c r="D37" s="160"/>
      <c r="E37" s="161"/>
      <c r="F37" s="67"/>
      <c r="G37" s="171"/>
      <c r="H37" s="172"/>
      <c r="I37" s="173"/>
      <c r="J37" s="67"/>
      <c r="K37" s="171"/>
      <c r="L37" s="172"/>
      <c r="M37" s="172"/>
      <c r="N37" s="173"/>
      <c r="O37" s="67"/>
      <c r="P37" s="168"/>
      <c r="Q37" s="169"/>
      <c r="R37" s="170"/>
      <c r="S37" s="67"/>
      <c r="T37" s="177"/>
      <c r="U37" s="178"/>
      <c r="V37" s="66"/>
      <c r="W37" s="156"/>
      <c r="X37" s="157"/>
      <c r="Y37" s="158"/>
      <c r="Z37" s="66"/>
      <c r="AA37" s="177"/>
      <c r="AB37" s="178"/>
      <c r="AC37" s="67"/>
      <c r="AD37" s="29"/>
      <c r="AE37" s="66"/>
      <c r="AF37" s="159"/>
      <c r="AG37" s="160"/>
      <c r="AH37" s="161"/>
      <c r="AI37" s="22"/>
      <c r="AJ37" s="22"/>
      <c r="AK37" s="23"/>
      <c r="AL37" s="23"/>
      <c r="AM37" s="23"/>
      <c r="AN37" s="23"/>
      <c r="AO37" s="23"/>
      <c r="AP37" s="23"/>
      <c r="AQ37" s="23"/>
      <c r="AS37" s="1"/>
      <c r="AT37" s="1"/>
      <c r="AU37" s="1"/>
      <c r="AV37" s="1"/>
    </row>
    <row r="38" spans="1:49" ht="17.149999999999999" customHeight="1" x14ac:dyDescent="0.25">
      <c r="A38" s="75"/>
      <c r="B38" s="95">
        <v>7</v>
      </c>
      <c r="C38" s="159"/>
      <c r="D38" s="160"/>
      <c r="E38" s="161"/>
      <c r="F38" s="118"/>
      <c r="G38" s="171"/>
      <c r="H38" s="172"/>
      <c r="I38" s="173"/>
      <c r="J38" s="66"/>
      <c r="K38" s="171"/>
      <c r="L38" s="172"/>
      <c r="M38" s="172"/>
      <c r="N38" s="173"/>
      <c r="O38" s="67"/>
      <c r="P38" s="168"/>
      <c r="Q38" s="169"/>
      <c r="R38" s="170"/>
      <c r="S38" s="67"/>
      <c r="T38" s="177"/>
      <c r="U38" s="178"/>
      <c r="V38" s="66"/>
      <c r="W38" s="156"/>
      <c r="X38" s="157"/>
      <c r="Y38" s="158"/>
      <c r="Z38" s="66"/>
      <c r="AA38" s="177"/>
      <c r="AB38" s="178"/>
      <c r="AC38" s="67"/>
      <c r="AD38" s="29"/>
      <c r="AE38" s="66"/>
      <c r="AF38" s="159"/>
      <c r="AG38" s="160"/>
      <c r="AH38" s="161"/>
      <c r="AI38" s="22"/>
      <c r="AJ38" s="22"/>
      <c r="AK38" s="23"/>
      <c r="AL38" s="23"/>
      <c r="AM38" s="23"/>
      <c r="AN38" s="23"/>
      <c r="AO38" s="23"/>
      <c r="AP38" s="23"/>
      <c r="AQ38" s="23"/>
      <c r="AR38" s="1"/>
    </row>
    <row r="39" spans="1:49" ht="17.149999999999999" customHeight="1" x14ac:dyDescent="0.25">
      <c r="A39" s="75"/>
      <c r="B39" s="95">
        <v>8</v>
      </c>
      <c r="C39" s="159"/>
      <c r="D39" s="160"/>
      <c r="E39" s="161"/>
      <c r="F39" s="119"/>
      <c r="G39" s="171"/>
      <c r="H39" s="172"/>
      <c r="I39" s="173"/>
      <c r="J39" s="119"/>
      <c r="K39" s="171"/>
      <c r="L39" s="172"/>
      <c r="M39" s="172"/>
      <c r="N39" s="173"/>
      <c r="O39" s="67"/>
      <c r="P39" s="168"/>
      <c r="Q39" s="169"/>
      <c r="R39" s="170"/>
      <c r="S39" s="66"/>
      <c r="T39" s="177"/>
      <c r="U39" s="178"/>
      <c r="V39" s="66"/>
      <c r="W39" s="156"/>
      <c r="X39" s="157"/>
      <c r="Y39" s="158"/>
      <c r="Z39" s="66"/>
      <c r="AA39" s="177"/>
      <c r="AB39" s="178"/>
      <c r="AC39" s="66"/>
      <c r="AD39" s="29"/>
      <c r="AE39" s="66"/>
      <c r="AF39" s="159"/>
      <c r="AG39" s="160"/>
      <c r="AH39" s="161"/>
      <c r="AI39" s="22"/>
      <c r="AJ39" s="22"/>
      <c r="AK39" s="23"/>
      <c r="AL39" s="23"/>
      <c r="AM39" s="23"/>
      <c r="AN39" s="23"/>
      <c r="AO39" s="23"/>
      <c r="AP39" s="23"/>
      <c r="AQ39" s="23"/>
      <c r="AS39" s="1"/>
      <c r="AT39" s="1"/>
      <c r="AU39" s="1"/>
      <c r="AV39" s="1"/>
    </row>
    <row r="40" spans="1:49" ht="17.149999999999999" customHeight="1" x14ac:dyDescent="0.25">
      <c r="A40" s="75"/>
      <c r="B40" s="95">
        <v>9</v>
      </c>
      <c r="C40" s="159"/>
      <c r="D40" s="160"/>
      <c r="E40" s="161"/>
      <c r="F40" s="119"/>
      <c r="G40" s="171"/>
      <c r="H40" s="172"/>
      <c r="I40" s="173"/>
      <c r="J40" s="119"/>
      <c r="K40" s="171"/>
      <c r="L40" s="172"/>
      <c r="M40" s="172"/>
      <c r="N40" s="173"/>
      <c r="O40" s="67"/>
      <c r="P40" s="168"/>
      <c r="Q40" s="169"/>
      <c r="R40" s="170"/>
      <c r="S40" s="66"/>
      <c r="T40" s="177"/>
      <c r="U40" s="178"/>
      <c r="V40" s="66"/>
      <c r="W40" s="156"/>
      <c r="X40" s="157"/>
      <c r="Y40" s="158"/>
      <c r="Z40" s="66"/>
      <c r="AA40" s="177"/>
      <c r="AB40" s="178"/>
      <c r="AC40" s="66"/>
      <c r="AD40" s="29"/>
      <c r="AE40" s="66"/>
      <c r="AF40" s="159"/>
      <c r="AG40" s="160"/>
      <c r="AH40" s="161"/>
      <c r="AI40" s="22"/>
      <c r="AJ40" s="22"/>
      <c r="AK40" s="23"/>
      <c r="AL40" s="23"/>
      <c r="AM40" s="23"/>
      <c r="AN40" s="23"/>
      <c r="AO40" s="23"/>
      <c r="AP40" s="23"/>
      <c r="AQ40" s="23"/>
      <c r="AS40" s="1"/>
      <c r="AT40" s="1"/>
      <c r="AU40" s="1"/>
      <c r="AV40" s="1"/>
    </row>
    <row r="41" spans="1:49" ht="17.149999999999999" customHeight="1" x14ac:dyDescent="0.25">
      <c r="A41" s="75"/>
      <c r="B41" s="95">
        <v>10</v>
      </c>
      <c r="C41" s="159"/>
      <c r="D41" s="160"/>
      <c r="E41" s="161"/>
      <c r="F41" s="119"/>
      <c r="G41" s="159"/>
      <c r="H41" s="160"/>
      <c r="I41" s="161"/>
      <c r="J41" s="119"/>
      <c r="K41" s="159"/>
      <c r="L41" s="160"/>
      <c r="M41" s="160"/>
      <c r="N41" s="161"/>
      <c r="O41" s="67"/>
      <c r="P41" s="168"/>
      <c r="Q41" s="169"/>
      <c r="R41" s="170"/>
      <c r="S41" s="66"/>
      <c r="T41" s="177"/>
      <c r="U41" s="178"/>
      <c r="V41" s="66"/>
      <c r="W41" s="156"/>
      <c r="X41" s="157"/>
      <c r="Y41" s="158"/>
      <c r="Z41" s="66"/>
      <c r="AA41" s="177"/>
      <c r="AB41" s="178"/>
      <c r="AC41" s="66"/>
      <c r="AD41" s="29"/>
      <c r="AE41" s="66"/>
      <c r="AF41" s="159"/>
      <c r="AG41" s="160"/>
      <c r="AH41" s="161"/>
      <c r="AI41" s="22"/>
      <c r="AJ41" s="22"/>
      <c r="AK41" s="23"/>
      <c r="AL41" s="23"/>
      <c r="AM41" s="23"/>
      <c r="AN41" s="23"/>
      <c r="AO41" s="23"/>
      <c r="AP41" s="23"/>
      <c r="AQ41" s="23"/>
      <c r="AS41" s="1"/>
      <c r="AT41" s="1"/>
      <c r="AU41" s="1"/>
      <c r="AV41" s="1"/>
    </row>
    <row r="42" spans="1:49" ht="15" customHeight="1" x14ac:dyDescent="0.25">
      <c r="A42" s="7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31"/>
      <c r="W42" s="31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22"/>
      <c r="AJ42" s="22"/>
      <c r="AK42" s="23"/>
      <c r="AL42" s="23"/>
      <c r="AM42" s="23"/>
      <c r="AN42" s="23"/>
      <c r="AO42" s="23"/>
      <c r="AP42" s="23"/>
      <c r="AQ42" s="23"/>
      <c r="AS42" s="1"/>
      <c r="AT42" s="1"/>
      <c r="AU42" s="1"/>
      <c r="AV42" s="1"/>
    </row>
    <row r="43" spans="1:49" ht="14.15" customHeight="1" x14ac:dyDescent="0.25">
      <c r="A43" s="75"/>
      <c r="B43" s="31"/>
      <c r="C43" s="31" t="s">
        <v>282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4"/>
      <c r="R43" s="34"/>
      <c r="S43" s="31"/>
      <c r="T43" s="31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183">
        <f>SUM(AF32:AH41)</f>
        <v>0</v>
      </c>
      <c r="AG43" s="184"/>
      <c r="AH43" s="185"/>
      <c r="AI43" s="22"/>
      <c r="AJ43" s="22"/>
      <c r="AK43" s="23"/>
      <c r="AL43" s="23"/>
      <c r="AM43" s="23"/>
      <c r="AN43" s="23"/>
      <c r="AO43" s="23"/>
      <c r="AP43" s="23"/>
      <c r="AQ43" s="23"/>
      <c r="AS43" s="1"/>
      <c r="AT43" s="1"/>
      <c r="AU43" s="4"/>
      <c r="AV43" s="1"/>
    </row>
    <row r="44" spans="1:49" s="10" customFormat="1" ht="7.5" customHeight="1" x14ac:dyDescent="0.25">
      <c r="A44" s="98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77"/>
      <c r="AI44" s="22"/>
      <c r="AJ44" s="22"/>
      <c r="AK44" s="23"/>
      <c r="AL44" s="23"/>
      <c r="AM44" s="23"/>
      <c r="AN44" s="23"/>
      <c r="AO44" s="23"/>
      <c r="AP44" s="23"/>
      <c r="AQ44" s="23"/>
      <c r="AT44" s="4"/>
      <c r="AU44" s="4"/>
      <c r="AV44" s="4"/>
      <c r="AW44" s="4"/>
    </row>
    <row r="45" spans="1:49" ht="39" customHeight="1" x14ac:dyDescent="0.25">
      <c r="A45" s="89" t="s">
        <v>283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23"/>
      <c r="AL45" s="23"/>
      <c r="AM45" s="23"/>
      <c r="AN45" s="23"/>
      <c r="AO45" s="23"/>
      <c r="AP45" s="23"/>
      <c r="AQ45" s="23"/>
    </row>
    <row r="46" spans="1:49" ht="21" customHeight="1" x14ac:dyDescent="0.3">
      <c r="A46" s="101" t="s">
        <v>284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35" t="s">
        <v>286</v>
      </c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3"/>
      <c r="AL46" s="23"/>
      <c r="AM46" s="23"/>
      <c r="AN46" s="23"/>
      <c r="AO46" s="23"/>
      <c r="AP46" s="23"/>
      <c r="AQ46" s="23"/>
    </row>
    <row r="47" spans="1:49" ht="21" customHeight="1" x14ac:dyDescent="0.25">
      <c r="A47" s="205" t="s">
        <v>285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76"/>
      <c r="S47" s="102"/>
      <c r="T47" s="152" t="s">
        <v>287</v>
      </c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22"/>
      <c r="AJ47" s="96"/>
      <c r="AK47" s="23"/>
      <c r="AL47" s="23"/>
      <c r="AM47" s="23"/>
      <c r="AN47" s="23"/>
      <c r="AO47" s="23"/>
      <c r="AP47" s="23"/>
      <c r="AQ47" s="23"/>
    </row>
    <row r="48" spans="1:49" ht="21" customHeight="1" x14ac:dyDescent="0.25">
      <c r="A48" s="205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76"/>
      <c r="S48" s="10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22"/>
      <c r="AJ48" s="96"/>
      <c r="AK48" s="23"/>
      <c r="AL48" s="23"/>
      <c r="AM48" s="23"/>
      <c r="AN48" s="23"/>
      <c r="AO48" s="23"/>
      <c r="AP48" s="23"/>
      <c r="AQ48" s="23"/>
    </row>
    <row r="49" spans="1:48" ht="21" customHeight="1" x14ac:dyDescent="0.25">
      <c r="A49" s="32"/>
      <c r="B49" s="222" t="s">
        <v>265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4"/>
      <c r="S49" s="22"/>
      <c r="T49" s="153" t="s">
        <v>265</v>
      </c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5"/>
      <c r="AI49" s="22"/>
      <c r="AJ49" s="83"/>
      <c r="AK49" s="23"/>
      <c r="AL49" s="23"/>
      <c r="AM49" s="23"/>
      <c r="AN49" s="23"/>
      <c r="AO49" s="23"/>
      <c r="AP49" s="23"/>
      <c r="AQ49" s="23"/>
    </row>
    <row r="50" spans="1:48" ht="21" customHeight="1" x14ac:dyDescent="0.25">
      <c r="A50" s="32"/>
      <c r="B50" s="222" t="s">
        <v>266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4"/>
      <c r="S50" s="22"/>
      <c r="T50" s="153" t="s">
        <v>266</v>
      </c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5"/>
      <c r="AI50" s="22"/>
      <c r="AJ50" s="83"/>
      <c r="AK50" s="23"/>
      <c r="AL50" s="23"/>
      <c r="AM50" s="23"/>
      <c r="AN50" s="23"/>
      <c r="AO50" s="23"/>
      <c r="AP50" s="23"/>
      <c r="AQ50" s="23"/>
    </row>
    <row r="51" spans="1:48" ht="21" customHeight="1" x14ac:dyDescent="0.25">
      <c r="A51" s="32"/>
      <c r="B51" s="222" t="s">
        <v>267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  <c r="S51" s="22"/>
      <c r="T51" s="153" t="s">
        <v>267</v>
      </c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5"/>
      <c r="AI51" s="22"/>
      <c r="AJ51" s="83"/>
      <c r="AK51" s="23"/>
      <c r="AL51" s="23"/>
      <c r="AM51" s="23"/>
      <c r="AN51" s="23"/>
      <c r="AO51" s="23"/>
      <c r="AP51" s="23"/>
      <c r="AQ51" s="23"/>
    </row>
    <row r="52" spans="1:48" ht="9.65" customHeight="1" x14ac:dyDescent="0.25">
      <c r="A52" s="3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3"/>
      <c r="AL52" s="23"/>
      <c r="AM52" s="23"/>
      <c r="AN52" s="23"/>
      <c r="AO52" s="23"/>
      <c r="AP52" s="23"/>
      <c r="AQ52" s="23"/>
    </row>
    <row r="53" spans="1:48" ht="21" customHeight="1" x14ac:dyDescent="0.25">
      <c r="A53" s="75" t="s">
        <v>288</v>
      </c>
      <c r="B53" s="22"/>
      <c r="C53" s="22"/>
      <c r="D53" s="22"/>
      <c r="E53" s="22"/>
      <c r="F53" s="22"/>
      <c r="G53" s="22"/>
      <c r="H53" s="187" t="s">
        <v>258</v>
      </c>
      <c r="I53" s="188"/>
      <c r="J53" s="188"/>
      <c r="K53" s="188"/>
      <c r="L53" s="189"/>
      <c r="M53" s="22"/>
      <c r="N53" s="22"/>
      <c r="O53" s="22"/>
      <c r="P53" s="22"/>
      <c r="Q53" s="22"/>
      <c r="R53" s="22"/>
      <c r="S53" s="22"/>
      <c r="T53" s="31" t="s">
        <v>289</v>
      </c>
      <c r="U53" s="22"/>
      <c r="V53" s="22"/>
      <c r="W53" s="22"/>
      <c r="X53" s="22"/>
      <c r="Y53" s="22"/>
      <c r="Z53" s="187" t="s">
        <v>258</v>
      </c>
      <c r="AA53" s="188"/>
      <c r="AB53" s="188"/>
      <c r="AC53" s="188"/>
      <c r="AD53" s="189"/>
      <c r="AE53" s="22"/>
      <c r="AF53" s="22"/>
      <c r="AG53" s="22"/>
      <c r="AH53" s="22"/>
      <c r="AI53" s="22"/>
      <c r="AJ53" s="22"/>
      <c r="AK53" s="23"/>
      <c r="AL53" s="23"/>
      <c r="AM53" s="23"/>
      <c r="AN53" s="23"/>
      <c r="AO53" s="23"/>
      <c r="AP53" s="23"/>
      <c r="AQ53" s="23"/>
    </row>
    <row r="54" spans="1:48" ht="10" customHeight="1" x14ac:dyDescent="0.25">
      <c r="A54" s="3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3"/>
      <c r="AL54" s="23"/>
      <c r="AM54" s="23"/>
      <c r="AN54" s="23"/>
      <c r="AO54" s="23"/>
      <c r="AP54" s="23"/>
      <c r="AQ54" s="23"/>
    </row>
    <row r="55" spans="1:48" s="17" customFormat="1" ht="39" customHeight="1" x14ac:dyDescent="0.35">
      <c r="A55" s="179" t="s">
        <v>290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92"/>
      <c r="AJ55" s="103"/>
      <c r="AK55" s="23"/>
      <c r="AL55" s="23"/>
      <c r="AM55" s="23"/>
      <c r="AN55" s="23"/>
      <c r="AO55" s="23"/>
      <c r="AP55" s="23"/>
      <c r="AQ55" s="23"/>
      <c r="AS55" s="16"/>
      <c r="AT55" s="18"/>
      <c r="AU55" s="16"/>
      <c r="AV55" s="18"/>
    </row>
    <row r="56" spans="1:48" s="10" customFormat="1" ht="7.5" customHeight="1" x14ac:dyDescent="0.35">
      <c r="A56" s="98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S56" s="4"/>
      <c r="AT56" s="4"/>
      <c r="AU56" s="4"/>
      <c r="AV56" s="4"/>
    </row>
    <row r="57" spans="1:48" s="10" customFormat="1" ht="23.15" customHeight="1" x14ac:dyDescent="0.35">
      <c r="A57" s="232" t="s">
        <v>291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4"/>
      <c r="AF57" s="29"/>
      <c r="AG57" s="23"/>
      <c r="AH57" s="23"/>
      <c r="AI57" s="23"/>
      <c r="AJ57" s="87"/>
      <c r="AK57" s="23"/>
      <c r="AL57" s="23"/>
      <c r="AM57" s="23"/>
      <c r="AN57" s="23"/>
      <c r="AO57" s="23"/>
      <c r="AP57" s="23"/>
      <c r="AQ57" s="23"/>
      <c r="AR57" s="4"/>
      <c r="AS57" s="4"/>
      <c r="AT57" s="4"/>
      <c r="AU57" s="4"/>
    </row>
    <row r="58" spans="1:48" s="10" customFormat="1" ht="6.75" customHeight="1" x14ac:dyDescent="0.35">
      <c r="A58" s="9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S58" s="4"/>
      <c r="AT58" s="4"/>
      <c r="AU58" s="4"/>
      <c r="AV58" s="4"/>
    </row>
    <row r="59" spans="1:48" s="12" customFormat="1" ht="23.15" customHeight="1" x14ac:dyDescent="0.35">
      <c r="A59" s="235" t="s">
        <v>292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7"/>
      <c r="AF59" s="29"/>
      <c r="AG59" s="23"/>
      <c r="AH59" s="23"/>
      <c r="AI59" s="23"/>
      <c r="AJ59" s="105"/>
      <c r="AK59" s="23"/>
      <c r="AL59" s="23"/>
      <c r="AM59" s="23"/>
      <c r="AN59" s="23"/>
      <c r="AO59" s="23"/>
      <c r="AP59" s="23"/>
      <c r="AQ59" s="23"/>
      <c r="AS59" s="6"/>
      <c r="AT59" s="6"/>
      <c r="AU59" s="6"/>
      <c r="AV59" s="6"/>
    </row>
    <row r="60" spans="1:48" s="12" customFormat="1" x14ac:dyDescent="0.35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23"/>
      <c r="AE60" s="23"/>
      <c r="AF60" s="23"/>
      <c r="AG60" s="23"/>
      <c r="AH60" s="23"/>
      <c r="AI60" s="23"/>
      <c r="AJ60" s="105"/>
      <c r="AK60" s="23"/>
      <c r="AL60" s="23"/>
      <c r="AM60" s="23"/>
      <c r="AN60" s="23"/>
      <c r="AO60" s="23"/>
      <c r="AP60" s="23"/>
      <c r="AQ60" s="23"/>
      <c r="AS60" s="6"/>
      <c r="AT60" s="6"/>
      <c r="AU60" s="6"/>
      <c r="AV60" s="6"/>
    </row>
    <row r="61" spans="1:48" s="12" customFormat="1" ht="31.5" customHeight="1" x14ac:dyDescent="0.35">
      <c r="A61" s="174" t="s">
        <v>293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6"/>
      <c r="AF61" s="29"/>
      <c r="AG61" s="23"/>
      <c r="AH61" s="23"/>
      <c r="AI61" s="23"/>
      <c r="AJ61" s="105"/>
      <c r="AK61" s="23"/>
      <c r="AL61" s="23"/>
      <c r="AM61" s="23"/>
      <c r="AN61" s="23"/>
      <c r="AO61" s="23"/>
      <c r="AP61" s="23"/>
      <c r="AQ61" s="23"/>
      <c r="AS61" s="6"/>
      <c r="AT61" s="6"/>
      <c r="AU61" s="6"/>
      <c r="AV61" s="6"/>
    </row>
    <row r="62" spans="1:48" s="10" customFormat="1" ht="6.75" customHeight="1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S62" s="4"/>
      <c r="AT62" s="4"/>
      <c r="AU62" s="4"/>
      <c r="AV62" s="4"/>
    </row>
    <row r="63" spans="1:48" s="12" customFormat="1" ht="30.75" customHeight="1" x14ac:dyDescent="0.35">
      <c r="A63" s="174" t="s">
        <v>294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6"/>
      <c r="AF63" s="29"/>
      <c r="AG63" s="23"/>
      <c r="AH63" s="23"/>
      <c r="AI63" s="23"/>
      <c r="AJ63" s="105"/>
      <c r="AK63" s="23"/>
      <c r="AL63" s="23"/>
      <c r="AM63" s="23"/>
      <c r="AN63" s="23"/>
      <c r="AO63" s="23"/>
      <c r="AP63" s="23"/>
      <c r="AQ63" s="23"/>
      <c r="AS63" s="6"/>
      <c r="AT63" s="6"/>
      <c r="AU63" s="6"/>
      <c r="AV63" s="6"/>
    </row>
    <row r="64" spans="1:48" s="12" customFormat="1" ht="7.5" customHeight="1" x14ac:dyDescent="0.35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23"/>
      <c r="AI64" s="23"/>
      <c r="AJ64" s="87"/>
      <c r="AK64" s="23"/>
      <c r="AL64" s="23"/>
      <c r="AM64" s="23"/>
      <c r="AN64" s="23"/>
      <c r="AO64" s="23"/>
      <c r="AP64" s="23"/>
      <c r="AQ64" s="23"/>
      <c r="AS64" s="6"/>
      <c r="AT64" s="6"/>
      <c r="AU64" s="6"/>
      <c r="AV64" s="6"/>
    </row>
    <row r="65" spans="1:49" s="10" customFormat="1" ht="7.5" customHeight="1" x14ac:dyDescent="0.35">
      <c r="A65" s="98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T65" s="4"/>
      <c r="AU65" s="4"/>
      <c r="AV65" s="4"/>
      <c r="AW65" s="4"/>
    </row>
    <row r="66" spans="1:49" s="17" customFormat="1" ht="39" customHeight="1" x14ac:dyDescent="0.35">
      <c r="A66" s="181" t="s">
        <v>296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92"/>
      <c r="AH66" s="92"/>
      <c r="AI66" s="92"/>
      <c r="AJ66" s="103"/>
      <c r="AK66" s="23"/>
      <c r="AL66" s="23"/>
      <c r="AM66" s="23"/>
      <c r="AN66" s="23"/>
      <c r="AO66" s="23"/>
      <c r="AP66" s="23"/>
      <c r="AQ66" s="23"/>
      <c r="AT66" s="16"/>
      <c r="AU66" s="18"/>
      <c r="AV66" s="16"/>
      <c r="AW66" s="18"/>
    </row>
    <row r="67" spans="1:49" s="10" customFormat="1" ht="7.5" customHeight="1" x14ac:dyDescent="0.35">
      <c r="A67" s="98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T67" s="4"/>
      <c r="AU67" s="4"/>
      <c r="AV67" s="4"/>
      <c r="AW67" s="4"/>
    </row>
    <row r="68" spans="1:49" ht="21" customHeight="1" x14ac:dyDescent="0.25">
      <c r="A68" s="138" t="s">
        <v>295</v>
      </c>
      <c r="B68" s="139"/>
      <c r="C68" s="30"/>
      <c r="D68" s="31"/>
      <c r="E68" s="31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23"/>
      <c r="V68" s="31"/>
      <c r="W68" s="31"/>
      <c r="X68" s="29"/>
      <c r="Y68" s="31"/>
      <c r="Z68" s="31"/>
      <c r="AA68" s="31"/>
      <c r="AB68" s="31"/>
      <c r="AC68" s="31"/>
      <c r="AD68" s="106"/>
      <c r="AE68" s="22"/>
      <c r="AF68" s="23"/>
      <c r="AG68" s="23"/>
      <c r="AH68" s="23"/>
      <c r="AI68" s="23"/>
      <c r="AJ68" s="105"/>
      <c r="AK68" s="23"/>
      <c r="AL68" s="23"/>
      <c r="AM68" s="23"/>
      <c r="AN68" s="23"/>
      <c r="AO68" s="23"/>
      <c r="AP68" s="23"/>
      <c r="AQ68" s="23"/>
      <c r="AT68" s="1"/>
      <c r="AU68" s="1"/>
      <c r="AV68" s="1"/>
      <c r="AW68" s="1"/>
    </row>
    <row r="69" spans="1:49" ht="8.15" customHeight="1" x14ac:dyDescent="0.25">
      <c r="A69" s="75"/>
      <c r="B69" s="30"/>
      <c r="C69" s="30"/>
      <c r="D69" s="31"/>
      <c r="E69" s="31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22"/>
      <c r="AE69" s="22"/>
      <c r="AF69" s="23"/>
      <c r="AG69" s="22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T69" s="1"/>
      <c r="AU69" s="1"/>
      <c r="AV69" s="1"/>
      <c r="AW69" s="1"/>
    </row>
    <row r="70" spans="1:49" ht="21" customHeight="1" x14ac:dyDescent="0.25">
      <c r="A70" s="104" t="s">
        <v>202</v>
      </c>
      <c r="B70" s="33"/>
      <c r="C70" s="33"/>
      <c r="D70" s="33"/>
      <c r="E70" s="31"/>
      <c r="F70" s="31"/>
      <c r="G70" s="31"/>
      <c r="H70" s="217" t="s">
        <v>210</v>
      </c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9"/>
      <c r="AE70" s="22"/>
      <c r="AF70" s="23"/>
      <c r="AG70" s="22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T70" s="1"/>
      <c r="AU70" s="1"/>
      <c r="AV70" s="1"/>
      <c r="AW70" s="1"/>
    </row>
    <row r="71" spans="1:49" s="10" customFormat="1" ht="7.5" customHeight="1" x14ac:dyDescent="0.35">
      <c r="A71" s="104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T71" s="4"/>
      <c r="AU71" s="4"/>
      <c r="AV71" s="4"/>
      <c r="AW71" s="4"/>
    </row>
    <row r="72" spans="1:49" ht="21" customHeight="1" x14ac:dyDescent="0.25">
      <c r="A72" s="104" t="s">
        <v>209</v>
      </c>
      <c r="B72" s="33"/>
      <c r="C72" s="33"/>
      <c r="D72" s="33"/>
      <c r="E72" s="31"/>
      <c r="F72" s="31"/>
      <c r="G72" s="31"/>
      <c r="H72" s="159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1"/>
      <c r="AE72" s="22"/>
      <c r="AF72" s="22"/>
      <c r="AG72" s="22"/>
      <c r="AH72" s="23"/>
      <c r="AI72" s="23"/>
      <c r="AJ72" s="22"/>
      <c r="AK72" s="23"/>
      <c r="AL72" s="23"/>
      <c r="AM72" s="23"/>
      <c r="AN72" s="23"/>
      <c r="AO72" s="23"/>
      <c r="AP72" s="23"/>
      <c r="AQ72" s="23"/>
    </row>
    <row r="73" spans="1:49" s="10" customFormat="1" ht="7.5" customHeight="1" x14ac:dyDescent="0.35">
      <c r="A73" s="98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T73" s="4"/>
      <c r="AU73" s="4"/>
      <c r="AV73" s="4"/>
      <c r="AW73" s="4"/>
    </row>
    <row r="74" spans="1:49" s="17" customFormat="1" ht="39" customHeight="1" x14ac:dyDescent="0.35">
      <c r="A74" s="181" t="s">
        <v>319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92"/>
      <c r="AI74" s="92"/>
      <c r="AJ74" s="103"/>
      <c r="AK74" s="23"/>
      <c r="AL74" s="23"/>
      <c r="AM74" s="23"/>
      <c r="AN74" s="23"/>
      <c r="AO74" s="23"/>
      <c r="AP74" s="23"/>
      <c r="AQ74" s="23"/>
      <c r="AS74" s="16"/>
      <c r="AT74" s="16"/>
      <c r="AU74" s="16"/>
      <c r="AV74" s="16"/>
    </row>
    <row r="75" spans="1:49" ht="11.25" customHeight="1" x14ac:dyDescent="0.25">
      <c r="A75" s="3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3"/>
      <c r="T75" s="22"/>
      <c r="U75" s="23"/>
      <c r="V75" s="23"/>
      <c r="W75" s="23"/>
      <c r="X75" s="22"/>
      <c r="Y75" s="23"/>
      <c r="Z75" s="23"/>
      <c r="AA75" s="23"/>
      <c r="AB75" s="23"/>
      <c r="AC75" s="22"/>
      <c r="AD75" s="22"/>
      <c r="AE75" s="23"/>
      <c r="AF75" s="22"/>
      <c r="AG75" s="22"/>
      <c r="AH75" s="22"/>
      <c r="AI75" s="22"/>
      <c r="AJ75" s="22"/>
      <c r="AK75" s="23"/>
      <c r="AL75" s="23"/>
      <c r="AM75" s="23"/>
      <c r="AN75" s="23"/>
      <c r="AO75" s="23"/>
      <c r="AP75" s="23"/>
      <c r="AQ75" s="23"/>
      <c r="AS75" s="1"/>
      <c r="AT75" s="1"/>
      <c r="AU75" s="1"/>
      <c r="AV75" s="1"/>
    </row>
    <row r="76" spans="1:49" ht="20.149999999999999" customHeight="1" x14ac:dyDescent="0.25">
      <c r="A76" s="32"/>
      <c r="B76" s="22"/>
      <c r="C76" s="131" t="s">
        <v>297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3"/>
      <c r="T76" s="22"/>
      <c r="U76" s="23"/>
      <c r="V76" s="23"/>
      <c r="W76" s="23"/>
      <c r="X76" s="22"/>
      <c r="Y76" s="23"/>
      <c r="Z76" s="23"/>
      <c r="AA76" s="23"/>
      <c r="AB76" s="23"/>
      <c r="AC76" s="22"/>
      <c r="AD76" s="22"/>
      <c r="AE76" s="23"/>
      <c r="AF76" s="22"/>
      <c r="AG76" s="22"/>
      <c r="AH76" s="22"/>
      <c r="AI76" s="22"/>
      <c r="AJ76" s="22"/>
      <c r="AK76" s="23"/>
      <c r="AL76" s="23"/>
      <c r="AM76" s="23"/>
      <c r="AN76" s="23"/>
      <c r="AO76" s="23"/>
      <c r="AP76" s="23"/>
      <c r="AQ76" s="23"/>
      <c r="AS76" s="1"/>
      <c r="AT76" s="1"/>
      <c r="AU76" s="1"/>
      <c r="AV76" s="1"/>
    </row>
    <row r="77" spans="1:49" ht="21" customHeight="1" x14ac:dyDescent="0.25">
      <c r="A77" s="107"/>
      <c r="B77" s="22"/>
      <c r="C77" s="238" t="s">
        <v>298</v>
      </c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2"/>
      <c r="AE77" s="22"/>
      <c r="AF77" s="22"/>
      <c r="AG77" s="22"/>
      <c r="AH77" s="22"/>
      <c r="AI77" s="22"/>
      <c r="AJ77" s="22"/>
      <c r="AK77" s="23"/>
      <c r="AL77" s="23"/>
      <c r="AM77" s="23"/>
      <c r="AN77" s="23"/>
      <c r="AO77" s="23"/>
      <c r="AP77" s="23"/>
      <c r="AQ77" s="23"/>
      <c r="AS77" s="1"/>
      <c r="AT77" s="1"/>
      <c r="AU77" s="1"/>
      <c r="AV77" s="1"/>
    </row>
    <row r="78" spans="1:49" ht="21" customHeight="1" x14ac:dyDescent="0.25">
      <c r="A78" s="32"/>
      <c r="B78" s="22"/>
      <c r="C78" s="108" t="s">
        <v>299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22"/>
      <c r="AJ78" s="23"/>
      <c r="AK78" s="23"/>
      <c r="AL78" s="23"/>
      <c r="AM78" s="23"/>
      <c r="AN78" s="23"/>
      <c r="AO78" s="23"/>
      <c r="AP78" s="23"/>
      <c r="AQ78" s="23"/>
      <c r="AS78" s="1"/>
      <c r="AT78" s="1"/>
      <c r="AU78" s="1"/>
      <c r="AV78" s="1"/>
    </row>
    <row r="79" spans="1:49" ht="21" customHeight="1" x14ac:dyDescent="0.25">
      <c r="A79" s="32"/>
      <c r="B79" s="22"/>
      <c r="C79" s="109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106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22"/>
      <c r="AJ79" s="23"/>
      <c r="AK79" s="23"/>
      <c r="AL79" s="23"/>
      <c r="AM79" s="23"/>
      <c r="AN79" s="23"/>
      <c r="AO79" s="23"/>
      <c r="AP79" s="23"/>
      <c r="AQ79" s="23"/>
      <c r="AS79" s="1"/>
      <c r="AT79" s="1"/>
      <c r="AU79" s="1"/>
      <c r="AV79" s="1"/>
    </row>
    <row r="80" spans="1:49" ht="21" customHeight="1" x14ac:dyDescent="0.35">
      <c r="A80" s="32"/>
      <c r="B80" s="110" t="s">
        <v>216</v>
      </c>
      <c r="C80" s="111" t="s">
        <v>300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110" t="s">
        <v>217</v>
      </c>
      <c r="X80" s="111" t="s">
        <v>301</v>
      </c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22"/>
      <c r="AJ80" s="23"/>
      <c r="AK80" s="23"/>
      <c r="AL80" s="23"/>
      <c r="AM80" s="23"/>
      <c r="AN80" s="23"/>
      <c r="AO80" s="23"/>
      <c r="AP80" s="23"/>
      <c r="AQ80" s="23"/>
      <c r="AS80" s="1"/>
      <c r="AT80" s="1"/>
      <c r="AU80" s="1"/>
      <c r="AV80" s="1"/>
    </row>
    <row r="81" spans="1:48" ht="21" customHeight="1" x14ac:dyDescent="0.25">
      <c r="A81" s="32"/>
      <c r="B81" s="10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22"/>
      <c r="AJ81" s="22"/>
      <c r="AK81" s="23"/>
      <c r="AL81" s="23"/>
      <c r="AM81" s="23"/>
      <c r="AN81" s="23"/>
      <c r="AO81" s="23"/>
      <c r="AP81" s="23"/>
      <c r="AQ81" s="23"/>
      <c r="AS81" s="1"/>
      <c r="AT81" s="1"/>
      <c r="AU81" s="1"/>
      <c r="AV81" s="1"/>
    </row>
    <row r="82" spans="1:48" s="13" customFormat="1" ht="21" customHeight="1" x14ac:dyDescent="0.4">
      <c r="A82" s="112"/>
      <c r="B82" s="35" t="s">
        <v>212</v>
      </c>
      <c r="C82" s="35"/>
      <c r="D82" s="35" t="s">
        <v>218</v>
      </c>
      <c r="E82" s="223" t="s">
        <v>201</v>
      </c>
      <c r="F82" s="223"/>
      <c r="G82" s="113" t="s">
        <v>227</v>
      </c>
      <c r="H82" s="113" t="s">
        <v>213</v>
      </c>
      <c r="I82" s="230" t="s">
        <v>228</v>
      </c>
      <c r="J82" s="223"/>
      <c r="K82" s="113" t="s">
        <v>213</v>
      </c>
      <c r="L82" s="113" t="s">
        <v>229</v>
      </c>
      <c r="M82" s="113" t="s">
        <v>0</v>
      </c>
      <c r="N82" s="113" t="s">
        <v>230</v>
      </c>
      <c r="O82" s="113" t="s">
        <v>214</v>
      </c>
      <c r="P82" s="223" t="s">
        <v>215</v>
      </c>
      <c r="Q82" s="223"/>
      <c r="R82" s="113" t="s">
        <v>224</v>
      </c>
      <c r="S82" s="22"/>
      <c r="T82" s="22"/>
      <c r="U82" s="22"/>
      <c r="V82" s="114"/>
      <c r="W82" s="22"/>
      <c r="X82" s="22"/>
      <c r="Y82" s="224" t="s">
        <v>302</v>
      </c>
      <c r="Z82" s="224"/>
      <c r="AA82" s="224"/>
      <c r="AB82" s="224"/>
      <c r="AC82" s="22"/>
      <c r="AD82" s="22"/>
      <c r="AE82" s="115" t="s">
        <v>303</v>
      </c>
      <c r="AF82" s="106"/>
      <c r="AG82" s="22"/>
      <c r="AH82" s="23"/>
      <c r="AI82" s="22"/>
      <c r="AJ82" s="116"/>
      <c r="AK82" s="23"/>
      <c r="AL82" s="23"/>
      <c r="AM82" s="23"/>
      <c r="AN82" s="23"/>
      <c r="AO82" s="23"/>
      <c r="AP82" s="23"/>
      <c r="AQ82" s="23"/>
      <c r="AS82" s="14"/>
      <c r="AT82" s="14"/>
      <c r="AU82" s="14"/>
      <c r="AV82" s="14"/>
    </row>
    <row r="83" spans="1:48" ht="12" customHeight="1" x14ac:dyDescent="0.25">
      <c r="A83" s="32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22"/>
      <c r="V83" s="114"/>
      <c r="W83" s="22"/>
      <c r="X83" s="22"/>
      <c r="Y83" s="64"/>
      <c r="Z83" s="64"/>
      <c r="AA83" s="64"/>
      <c r="AB83" s="64"/>
      <c r="AC83" s="64"/>
      <c r="AD83" s="64"/>
      <c r="AE83" s="64"/>
      <c r="AF83" s="64"/>
      <c r="AG83" s="64"/>
      <c r="AH83" s="65"/>
      <c r="AI83" s="22"/>
      <c r="AJ83" s="22"/>
      <c r="AK83" s="23"/>
      <c r="AL83" s="23"/>
      <c r="AM83" s="23"/>
      <c r="AN83" s="23"/>
      <c r="AO83" s="23"/>
      <c r="AP83" s="23"/>
      <c r="AQ83" s="23"/>
      <c r="AS83" s="1"/>
      <c r="AT83" s="1"/>
      <c r="AU83" s="1"/>
      <c r="AV83" s="1"/>
    </row>
    <row r="84" spans="1:48" ht="21" customHeight="1" x14ac:dyDescent="0.4">
      <c r="A84" s="32"/>
      <c r="B84" s="190">
        <v>1</v>
      </c>
      <c r="C84" s="31"/>
      <c r="D84" s="69"/>
      <c r="E84" s="70"/>
      <c r="F84" s="70"/>
      <c r="G84" s="69"/>
      <c r="H84" s="70"/>
      <c r="I84" s="166"/>
      <c r="J84" s="167"/>
      <c r="K84" s="70"/>
      <c r="L84" s="69"/>
      <c r="M84" s="70"/>
      <c r="N84" s="69"/>
      <c r="O84" s="70"/>
      <c r="P84" s="70"/>
      <c r="Q84" s="70"/>
      <c r="R84" s="69">
        <f>D84*(G84+I84+L84-N84)</f>
        <v>0</v>
      </c>
      <c r="S84" s="31"/>
      <c r="T84" s="31" t="s">
        <v>220</v>
      </c>
      <c r="U84" s="22"/>
      <c r="V84" s="114"/>
      <c r="W84" s="22"/>
      <c r="X84" s="35" t="s">
        <v>231</v>
      </c>
      <c r="Y84" s="64"/>
      <c r="Z84" s="186"/>
      <c r="AA84" s="186"/>
      <c r="AB84" s="70" t="s">
        <v>220</v>
      </c>
      <c r="AC84" s="71"/>
      <c r="AD84" s="71"/>
      <c r="AE84" s="71"/>
      <c r="AF84" s="72"/>
      <c r="AG84" s="66" t="s">
        <v>220</v>
      </c>
      <c r="AH84" s="65"/>
      <c r="AI84" s="22"/>
      <c r="AJ84" s="22"/>
      <c r="AK84" s="23"/>
      <c r="AL84" s="23"/>
      <c r="AM84" s="23"/>
      <c r="AN84" s="23"/>
      <c r="AO84" s="23"/>
      <c r="AP84" s="23"/>
      <c r="AQ84" s="23"/>
      <c r="AS84" s="1"/>
      <c r="AT84" s="1"/>
      <c r="AU84" s="1"/>
      <c r="AV84" s="1"/>
    </row>
    <row r="85" spans="1:48" ht="7" customHeight="1" x14ac:dyDescent="0.25">
      <c r="A85" s="32"/>
      <c r="B85" s="190"/>
      <c r="C85" s="30"/>
      <c r="D85" s="126"/>
      <c r="E85" s="126"/>
      <c r="F85" s="126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31"/>
      <c r="T85" s="31"/>
      <c r="U85" s="22"/>
      <c r="V85" s="114"/>
      <c r="W85" s="22"/>
      <c r="X85" s="36"/>
      <c r="Y85" s="64"/>
      <c r="Z85" s="73"/>
      <c r="AA85" s="70"/>
      <c r="AB85" s="71"/>
      <c r="AC85" s="71"/>
      <c r="AD85" s="71"/>
      <c r="AE85" s="71"/>
      <c r="AF85" s="71"/>
      <c r="AG85" s="64"/>
      <c r="AH85" s="65"/>
      <c r="AI85" s="22"/>
      <c r="AJ85" s="22"/>
      <c r="AK85" s="23"/>
      <c r="AL85" s="23"/>
      <c r="AM85" s="23"/>
      <c r="AN85" s="23"/>
      <c r="AO85" s="23"/>
      <c r="AP85" s="23"/>
      <c r="AQ85" s="23"/>
      <c r="AS85" s="1"/>
      <c r="AT85" s="1"/>
      <c r="AU85" s="1"/>
      <c r="AV85" s="1"/>
    </row>
    <row r="86" spans="1:48" ht="21" customHeight="1" x14ac:dyDescent="0.4">
      <c r="A86" s="32"/>
      <c r="B86" s="95">
        <v>2</v>
      </c>
      <c r="C86" s="31"/>
      <c r="D86" s="69"/>
      <c r="E86" s="70"/>
      <c r="F86" s="70"/>
      <c r="G86" s="69"/>
      <c r="H86" s="70"/>
      <c r="I86" s="166"/>
      <c r="J86" s="167"/>
      <c r="K86" s="70"/>
      <c r="L86" s="69"/>
      <c r="M86" s="70"/>
      <c r="N86" s="69"/>
      <c r="O86" s="70"/>
      <c r="P86" s="70"/>
      <c r="Q86" s="70"/>
      <c r="R86" s="69">
        <f>D86*(G86+I86+L86-N86)</f>
        <v>0</v>
      </c>
      <c r="S86" s="31"/>
      <c r="T86" s="31" t="s">
        <v>220</v>
      </c>
      <c r="U86" s="22"/>
      <c r="V86" s="114"/>
      <c r="W86" s="22"/>
      <c r="X86" s="37" t="s">
        <v>232</v>
      </c>
      <c r="Y86" s="64"/>
      <c r="Z86" s="186"/>
      <c r="AA86" s="186"/>
      <c r="AB86" s="70" t="s">
        <v>220</v>
      </c>
      <c r="AC86" s="71"/>
      <c r="AD86" s="71"/>
      <c r="AE86" s="71"/>
      <c r="AF86" s="72"/>
      <c r="AG86" s="66" t="s">
        <v>220</v>
      </c>
      <c r="AH86" s="65"/>
      <c r="AI86" s="22"/>
      <c r="AJ86" s="22"/>
      <c r="AK86" s="23"/>
      <c r="AL86" s="23"/>
      <c r="AM86" s="23"/>
      <c r="AN86" s="23"/>
      <c r="AO86" s="23"/>
      <c r="AP86" s="23"/>
      <c r="AQ86" s="23"/>
      <c r="AS86" s="1"/>
      <c r="AT86" s="1"/>
      <c r="AU86" s="1"/>
      <c r="AV86" s="1"/>
    </row>
    <row r="87" spans="1:48" ht="7" customHeight="1" x14ac:dyDescent="0.25">
      <c r="A87" s="32"/>
      <c r="B87" s="95"/>
      <c r="C87" s="31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31"/>
      <c r="T87" s="31"/>
      <c r="U87" s="22"/>
      <c r="V87" s="114"/>
      <c r="W87" s="22"/>
      <c r="X87" s="36"/>
      <c r="Y87" s="64"/>
      <c r="Z87" s="73"/>
      <c r="AA87" s="70"/>
      <c r="AB87" s="71"/>
      <c r="AC87" s="71"/>
      <c r="AD87" s="71"/>
      <c r="AE87" s="71"/>
      <c r="AF87" s="71"/>
      <c r="AG87" s="64"/>
      <c r="AH87" s="65"/>
      <c r="AI87" s="22"/>
      <c r="AJ87" s="22"/>
      <c r="AK87" s="23"/>
      <c r="AL87" s="23"/>
      <c r="AM87" s="23"/>
      <c r="AN87" s="23"/>
      <c r="AO87" s="23"/>
      <c r="AP87" s="23"/>
      <c r="AQ87" s="23"/>
      <c r="AS87" s="1"/>
      <c r="AT87" s="1"/>
      <c r="AU87" s="1"/>
      <c r="AV87" s="1"/>
    </row>
    <row r="88" spans="1:48" ht="21" customHeight="1" x14ac:dyDescent="0.4">
      <c r="A88" s="32"/>
      <c r="B88" s="95">
        <v>3</v>
      </c>
      <c r="C88" s="31"/>
      <c r="D88" s="69"/>
      <c r="E88" s="70"/>
      <c r="F88" s="70"/>
      <c r="G88" s="69"/>
      <c r="H88" s="70"/>
      <c r="I88" s="166"/>
      <c r="J88" s="167"/>
      <c r="K88" s="70"/>
      <c r="L88" s="69"/>
      <c r="M88" s="70"/>
      <c r="N88" s="69"/>
      <c r="O88" s="70"/>
      <c r="P88" s="70"/>
      <c r="Q88" s="70"/>
      <c r="R88" s="69">
        <f>D88*(G88+I88+L88-N88)</f>
        <v>0</v>
      </c>
      <c r="S88" s="31"/>
      <c r="T88" s="31" t="s">
        <v>220</v>
      </c>
      <c r="U88" s="22"/>
      <c r="V88" s="114"/>
      <c r="W88" s="22"/>
      <c r="X88" s="35" t="s">
        <v>233</v>
      </c>
      <c r="Y88" s="64"/>
      <c r="Z88" s="231" t="s">
        <v>225</v>
      </c>
      <c r="AA88" s="231"/>
      <c r="AB88" s="70" t="s">
        <v>220</v>
      </c>
      <c r="AC88" s="71"/>
      <c r="AD88" s="71"/>
      <c r="AE88" s="71"/>
      <c r="AF88" s="130" t="s">
        <v>225</v>
      </c>
      <c r="AG88" s="66" t="s">
        <v>220</v>
      </c>
      <c r="AH88" s="65"/>
      <c r="AI88" s="22"/>
      <c r="AJ88" s="22"/>
      <c r="AK88" s="23"/>
      <c r="AL88" s="23"/>
      <c r="AM88" s="23"/>
      <c r="AN88" s="23"/>
      <c r="AO88" s="23"/>
      <c r="AQ88" s="23"/>
      <c r="AS88" s="1"/>
      <c r="AT88" s="1"/>
      <c r="AU88" s="1"/>
      <c r="AV88" s="1"/>
    </row>
    <row r="89" spans="1:48" ht="7" customHeight="1" x14ac:dyDescent="0.25">
      <c r="A89" s="32"/>
      <c r="B89" s="95"/>
      <c r="C89" s="31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31"/>
      <c r="T89" s="31"/>
      <c r="U89" s="22"/>
      <c r="V89" s="114"/>
      <c r="W89" s="22"/>
      <c r="X89" s="36"/>
      <c r="Y89" s="64"/>
      <c r="Z89" s="73"/>
      <c r="AA89" s="70"/>
      <c r="AB89" s="71"/>
      <c r="AC89" s="71"/>
      <c r="AD89" s="71"/>
      <c r="AE89" s="71"/>
      <c r="AF89" s="71"/>
      <c r="AG89" s="64"/>
      <c r="AH89" s="65"/>
      <c r="AI89" s="22"/>
      <c r="AJ89" s="22"/>
      <c r="AK89" s="23"/>
      <c r="AL89" s="23"/>
      <c r="AM89" s="23"/>
      <c r="AN89" s="23"/>
      <c r="AO89" s="23"/>
      <c r="AP89" s="23"/>
      <c r="AQ89" s="23"/>
      <c r="AS89" s="1"/>
      <c r="AT89" s="1"/>
      <c r="AU89" s="1"/>
      <c r="AV89" s="1"/>
    </row>
    <row r="90" spans="1:48" ht="21" customHeight="1" x14ac:dyDescent="0.4">
      <c r="A90" s="32"/>
      <c r="B90" s="95">
        <v>4</v>
      </c>
      <c r="C90" s="31"/>
      <c r="D90" s="69"/>
      <c r="E90" s="70"/>
      <c r="F90" s="70"/>
      <c r="G90" s="69"/>
      <c r="H90" s="70"/>
      <c r="I90" s="166"/>
      <c r="J90" s="167"/>
      <c r="K90" s="70"/>
      <c r="L90" s="69"/>
      <c r="M90" s="70"/>
      <c r="N90" s="69"/>
      <c r="O90" s="70"/>
      <c r="P90" s="70"/>
      <c r="Q90" s="70"/>
      <c r="R90" s="69">
        <f>D90*(G90+I90+L90-N90)</f>
        <v>0</v>
      </c>
      <c r="S90" s="31"/>
      <c r="T90" s="31" t="s">
        <v>220</v>
      </c>
      <c r="U90" s="22"/>
      <c r="V90" s="114"/>
      <c r="W90" s="22"/>
      <c r="X90" s="35" t="s">
        <v>234</v>
      </c>
      <c r="Y90" s="64"/>
      <c r="Z90" s="186"/>
      <c r="AA90" s="186"/>
      <c r="AB90" s="70" t="s">
        <v>220</v>
      </c>
      <c r="AC90" s="74"/>
      <c r="AD90" s="71"/>
      <c r="AE90" s="74"/>
      <c r="AF90" s="71"/>
      <c r="AG90" s="64"/>
      <c r="AH90" s="65"/>
      <c r="AI90" s="22"/>
      <c r="AJ90" s="22"/>
      <c r="AK90" s="23"/>
      <c r="AL90" s="23"/>
      <c r="AM90" s="23"/>
      <c r="AN90" s="23"/>
      <c r="AO90" s="23"/>
      <c r="AP90" s="23"/>
      <c r="AQ90" s="23"/>
      <c r="AS90" s="1"/>
      <c r="AT90" s="1"/>
      <c r="AU90" s="1"/>
      <c r="AV90" s="1"/>
    </row>
    <row r="91" spans="1:48" ht="7" customHeight="1" x14ac:dyDescent="0.25">
      <c r="A91" s="32"/>
      <c r="B91" s="95"/>
      <c r="C91" s="31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31"/>
      <c r="T91" s="31"/>
      <c r="U91" s="22"/>
      <c r="V91" s="114"/>
      <c r="W91" s="22"/>
      <c r="X91" s="36"/>
      <c r="Y91" s="64"/>
      <c r="Z91" s="73"/>
      <c r="AA91" s="70"/>
      <c r="AB91" s="71"/>
      <c r="AC91" s="71"/>
      <c r="AD91" s="71"/>
      <c r="AE91" s="71"/>
      <c r="AF91" s="71"/>
      <c r="AG91" s="64"/>
      <c r="AH91" s="65"/>
      <c r="AI91" s="22"/>
      <c r="AJ91" s="22"/>
      <c r="AK91" s="23"/>
      <c r="AL91" s="23"/>
      <c r="AM91" s="23"/>
      <c r="AN91" s="23"/>
      <c r="AO91" s="23"/>
      <c r="AP91" s="23"/>
      <c r="AQ91" s="23"/>
      <c r="AS91" s="1"/>
      <c r="AT91" s="1"/>
      <c r="AU91" s="1"/>
      <c r="AV91" s="1"/>
    </row>
    <row r="92" spans="1:48" ht="21" customHeight="1" x14ac:dyDescent="0.4">
      <c r="A92" s="32"/>
      <c r="B92" s="95">
        <v>5</v>
      </c>
      <c r="C92" s="31"/>
      <c r="D92" s="69"/>
      <c r="E92" s="70"/>
      <c r="F92" s="70"/>
      <c r="G92" s="69"/>
      <c r="H92" s="70"/>
      <c r="I92" s="166"/>
      <c r="J92" s="167"/>
      <c r="K92" s="70"/>
      <c r="L92" s="69"/>
      <c r="M92" s="70"/>
      <c r="N92" s="69"/>
      <c r="O92" s="70"/>
      <c r="P92" s="70"/>
      <c r="Q92" s="70"/>
      <c r="R92" s="69">
        <f>D92*(G92+I92+L92-N92)</f>
        <v>0</v>
      </c>
      <c r="S92" s="31"/>
      <c r="T92" s="31" t="s">
        <v>220</v>
      </c>
      <c r="U92" s="22"/>
      <c r="V92" s="114"/>
      <c r="W92" s="22"/>
      <c r="X92" s="35" t="s">
        <v>235</v>
      </c>
      <c r="Y92" s="64"/>
      <c r="Z92" s="186"/>
      <c r="AA92" s="186"/>
      <c r="AB92" s="70" t="s">
        <v>220</v>
      </c>
      <c r="AC92" s="71"/>
      <c r="AD92" s="71"/>
      <c r="AE92" s="71"/>
      <c r="AF92" s="71"/>
      <c r="AG92" s="64"/>
      <c r="AH92" s="64"/>
      <c r="AI92" s="22"/>
      <c r="AJ92" s="22"/>
      <c r="AK92" s="23"/>
      <c r="AL92" s="23"/>
      <c r="AM92" s="23"/>
      <c r="AN92" s="23"/>
      <c r="AO92" s="23"/>
      <c r="AP92" s="23"/>
      <c r="AQ92" s="23"/>
      <c r="AS92" s="1"/>
      <c r="AT92" s="1"/>
      <c r="AU92" s="1"/>
      <c r="AV92" s="1"/>
    </row>
    <row r="93" spans="1:48" ht="7" customHeight="1" x14ac:dyDescent="0.25">
      <c r="A93" s="32"/>
      <c r="B93" s="95"/>
      <c r="C93" s="3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31"/>
      <c r="T93" s="31"/>
      <c r="U93" s="22"/>
      <c r="V93" s="114"/>
      <c r="W93" s="22"/>
      <c r="X93" s="22"/>
      <c r="Y93" s="64"/>
      <c r="Z93" s="71"/>
      <c r="AA93" s="71"/>
      <c r="AB93" s="71"/>
      <c r="AC93" s="71"/>
      <c r="AD93" s="71"/>
      <c r="AE93" s="71"/>
      <c r="AF93" s="71"/>
      <c r="AG93" s="64"/>
      <c r="AH93" s="64"/>
      <c r="AI93" s="22"/>
      <c r="AJ93" s="22"/>
      <c r="AK93" s="23"/>
      <c r="AL93" s="23"/>
      <c r="AM93" s="23"/>
      <c r="AN93" s="23"/>
      <c r="AO93" s="23"/>
      <c r="AP93" s="23"/>
      <c r="AQ93" s="23"/>
      <c r="AS93" s="1"/>
      <c r="AT93" s="1"/>
      <c r="AU93" s="1"/>
      <c r="AV93" s="1"/>
    </row>
    <row r="94" spans="1:48" ht="22.15" customHeight="1" x14ac:dyDescent="0.4">
      <c r="A94" s="38"/>
      <c r="B94" s="95">
        <v>6</v>
      </c>
      <c r="C94" s="31"/>
      <c r="D94" s="69"/>
      <c r="E94" s="70"/>
      <c r="F94" s="70"/>
      <c r="G94" s="69"/>
      <c r="H94" s="70"/>
      <c r="I94" s="166"/>
      <c r="J94" s="167"/>
      <c r="K94" s="70"/>
      <c r="L94" s="69"/>
      <c r="M94" s="70"/>
      <c r="N94" s="69"/>
      <c r="O94" s="70"/>
      <c r="P94" s="70"/>
      <c r="Q94" s="70"/>
      <c r="R94" s="69">
        <f>D94*(G94+I94+L94-N94)</f>
        <v>0</v>
      </c>
      <c r="S94" s="31"/>
      <c r="T94" s="31" t="s">
        <v>220</v>
      </c>
      <c r="U94" s="22"/>
      <c r="V94" s="114"/>
      <c r="W94" s="22"/>
      <c r="X94" s="22"/>
      <c r="Y94" s="68"/>
      <c r="Z94" s="68"/>
      <c r="AA94" s="68"/>
      <c r="AB94" s="68"/>
      <c r="AC94" s="68"/>
      <c r="AD94" s="68"/>
      <c r="AE94" s="68"/>
      <c r="AF94" s="68"/>
      <c r="AG94" s="64"/>
      <c r="AH94" s="64"/>
      <c r="AI94" s="22"/>
      <c r="AJ94" s="22"/>
      <c r="AK94" s="23"/>
      <c r="AL94" s="23"/>
      <c r="AM94" s="23"/>
      <c r="AN94" s="23"/>
      <c r="AO94" s="23"/>
      <c r="AP94" s="23"/>
      <c r="AQ94" s="23"/>
      <c r="AR94" s="59">
        <v>2</v>
      </c>
      <c r="AS94" s="1"/>
      <c r="AT94" s="1"/>
      <c r="AU94" s="1"/>
      <c r="AV94" s="1"/>
    </row>
    <row r="95" spans="1:48" ht="7" customHeight="1" thickBot="1" x14ac:dyDescent="0.3">
      <c r="A95" s="38"/>
      <c r="B95" s="95"/>
      <c r="C95" s="31"/>
      <c r="D95" s="70"/>
      <c r="E95" s="70"/>
      <c r="F95" s="70"/>
      <c r="G95" s="70"/>
      <c r="H95" s="126"/>
      <c r="I95" s="126"/>
      <c r="J95" s="126"/>
      <c r="K95" s="70"/>
      <c r="L95" s="70"/>
      <c r="M95" s="126"/>
      <c r="N95" s="126"/>
      <c r="O95" s="70"/>
      <c r="P95" s="70"/>
      <c r="Q95" s="126"/>
      <c r="R95" s="127"/>
      <c r="S95" s="31"/>
      <c r="T95" s="31"/>
      <c r="U95" s="22"/>
      <c r="V95" s="114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7"/>
      <c r="AI95" s="22"/>
      <c r="AJ95" s="24"/>
      <c r="AK95" s="23"/>
      <c r="AL95" s="23"/>
      <c r="AM95" s="23"/>
      <c r="AN95" s="23"/>
      <c r="AO95" s="23"/>
      <c r="AP95" s="23"/>
      <c r="AQ95" s="23"/>
      <c r="AS95" s="1"/>
      <c r="AT95" s="1"/>
      <c r="AU95" s="1"/>
      <c r="AV95" s="1"/>
    </row>
    <row r="96" spans="1:48" ht="22.15" customHeight="1" thickTop="1" thickBot="1" x14ac:dyDescent="0.75">
      <c r="A96" s="32"/>
      <c r="B96" s="95">
        <v>7</v>
      </c>
      <c r="C96" s="31"/>
      <c r="D96" s="69"/>
      <c r="E96" s="70"/>
      <c r="F96" s="70"/>
      <c r="G96" s="69"/>
      <c r="H96" s="70"/>
      <c r="I96" s="166"/>
      <c r="J96" s="167"/>
      <c r="K96" s="70"/>
      <c r="L96" s="69"/>
      <c r="M96" s="70"/>
      <c r="N96" s="69"/>
      <c r="O96" s="70"/>
      <c r="P96" s="70"/>
      <c r="Q96" s="70"/>
      <c r="R96" s="69">
        <f>D96*(G96+I96+L96-N96)</f>
        <v>0</v>
      </c>
      <c r="S96" s="31"/>
      <c r="T96" s="31" t="s">
        <v>220</v>
      </c>
      <c r="U96" s="22"/>
      <c r="V96" s="114"/>
      <c r="W96" s="22"/>
      <c r="X96" s="35" t="s">
        <v>304</v>
      </c>
      <c r="Y96" s="22"/>
      <c r="Z96" s="22"/>
      <c r="AA96" s="22"/>
      <c r="AB96" s="22"/>
      <c r="AC96" s="220">
        <f>SUM(Z84,AF84,Z86,AF86,Z88,AF88,Z90,Z92)</f>
        <v>0</v>
      </c>
      <c r="AD96" s="221"/>
      <c r="AE96" s="33" t="s">
        <v>220</v>
      </c>
      <c r="AF96" s="22"/>
      <c r="AG96" s="22"/>
      <c r="AH96" s="227"/>
      <c r="AI96" s="22"/>
      <c r="AJ96" s="24"/>
      <c r="AK96" s="23"/>
      <c r="AL96" s="23"/>
      <c r="AM96" s="23"/>
      <c r="AN96" s="23"/>
      <c r="AO96" s="23"/>
      <c r="AP96" s="23"/>
      <c r="AQ96" s="23"/>
      <c r="AS96" s="1"/>
      <c r="AT96" s="1"/>
      <c r="AU96" s="1"/>
      <c r="AV96" s="1"/>
    </row>
    <row r="97" spans="1:48" ht="7" customHeight="1" thickTop="1" x14ac:dyDescent="0.25">
      <c r="A97" s="32"/>
      <c r="B97" s="95"/>
      <c r="C97" s="31"/>
      <c r="D97" s="70"/>
      <c r="E97" s="70"/>
      <c r="F97" s="70"/>
      <c r="G97" s="127"/>
      <c r="H97" s="70"/>
      <c r="I97" s="70"/>
      <c r="J97" s="127"/>
      <c r="K97" s="70"/>
      <c r="L97" s="70"/>
      <c r="M97" s="127"/>
      <c r="N97" s="128"/>
      <c r="O97" s="70"/>
      <c r="P97" s="70"/>
      <c r="Q97" s="128"/>
      <c r="R97" s="127"/>
      <c r="S97" s="31"/>
      <c r="T97" s="31"/>
      <c r="U97" s="22"/>
      <c r="V97" s="114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3"/>
      <c r="AL97" s="23"/>
      <c r="AM97" s="23"/>
      <c r="AN97" s="23"/>
      <c r="AO97" s="23"/>
      <c r="AP97" s="23"/>
      <c r="AQ97" s="23"/>
      <c r="AS97" s="1"/>
      <c r="AT97" s="1"/>
      <c r="AU97" s="1"/>
      <c r="AV97" s="1"/>
    </row>
    <row r="98" spans="1:48" ht="21" customHeight="1" x14ac:dyDescent="0.4">
      <c r="A98" s="32"/>
      <c r="B98" s="95">
        <v>8</v>
      </c>
      <c r="C98" s="31"/>
      <c r="D98" s="69"/>
      <c r="E98" s="70"/>
      <c r="F98" s="70"/>
      <c r="G98" s="69"/>
      <c r="H98" s="70"/>
      <c r="I98" s="166"/>
      <c r="J98" s="167"/>
      <c r="K98" s="70"/>
      <c r="L98" s="69"/>
      <c r="M98" s="127"/>
      <c r="N98" s="69"/>
      <c r="O98" s="70"/>
      <c r="P98" s="70"/>
      <c r="Q98" s="128"/>
      <c r="R98" s="69">
        <f>D98*(G98+I98+L98-N98)</f>
        <v>0</v>
      </c>
      <c r="S98" s="31"/>
      <c r="T98" s="31" t="s">
        <v>220</v>
      </c>
      <c r="U98" s="22"/>
      <c r="V98" s="114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3"/>
      <c r="AL98" s="23"/>
      <c r="AM98" s="23"/>
      <c r="AN98" s="23"/>
      <c r="AO98" s="23"/>
      <c r="AP98" s="23"/>
      <c r="AQ98" s="23"/>
      <c r="AR98" s="1"/>
      <c r="AS98" s="1"/>
    </row>
    <row r="99" spans="1:48" ht="7" customHeight="1" x14ac:dyDescent="0.25">
      <c r="A99" s="32"/>
      <c r="B99" s="95"/>
      <c r="C99" s="31"/>
      <c r="D99" s="70"/>
      <c r="E99" s="70"/>
      <c r="F99" s="70"/>
      <c r="G99" s="70"/>
      <c r="H99" s="70"/>
      <c r="I99" s="70"/>
      <c r="J99" s="70"/>
      <c r="K99" s="70"/>
      <c r="L99" s="70"/>
      <c r="M99" s="127"/>
      <c r="N99" s="70"/>
      <c r="O99" s="70"/>
      <c r="P99" s="70"/>
      <c r="Q99" s="128"/>
      <c r="R99" s="70"/>
      <c r="S99" s="31"/>
      <c r="T99" s="31"/>
      <c r="U99" s="22"/>
      <c r="V99" s="114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3"/>
      <c r="AL99" s="23"/>
      <c r="AM99" s="23"/>
      <c r="AN99" s="23"/>
      <c r="AO99" s="23"/>
      <c r="AP99" s="23"/>
      <c r="AQ99" s="23"/>
      <c r="AR99" s="1"/>
      <c r="AS99" s="1"/>
    </row>
    <row r="100" spans="1:48" ht="22.15" customHeight="1" x14ac:dyDescent="0.4">
      <c r="A100" s="32"/>
      <c r="B100" s="95">
        <v>9</v>
      </c>
      <c r="C100" s="31"/>
      <c r="D100" s="69"/>
      <c r="E100" s="70"/>
      <c r="F100" s="70"/>
      <c r="G100" s="69"/>
      <c r="H100" s="70"/>
      <c r="I100" s="166"/>
      <c r="J100" s="167"/>
      <c r="K100" s="70"/>
      <c r="L100" s="69"/>
      <c r="M100" s="127"/>
      <c r="N100" s="69"/>
      <c r="O100" s="70"/>
      <c r="P100" s="70"/>
      <c r="Q100" s="128"/>
      <c r="R100" s="69">
        <f>D100*(G100+I100+L100-N100)</f>
        <v>0</v>
      </c>
      <c r="S100" s="31"/>
      <c r="T100" s="31" t="s">
        <v>220</v>
      </c>
      <c r="U100" s="120"/>
      <c r="V100" s="114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3"/>
      <c r="AL100" s="23"/>
      <c r="AM100" s="23"/>
      <c r="AN100" s="23"/>
      <c r="AO100" s="23"/>
      <c r="AP100" s="23"/>
      <c r="AQ100" s="23"/>
      <c r="AR100" s="1"/>
      <c r="AS100" s="1"/>
    </row>
    <row r="101" spans="1:48" ht="7" customHeight="1" x14ac:dyDescent="0.35">
      <c r="A101" s="32"/>
      <c r="B101" s="95"/>
      <c r="C101" s="31"/>
      <c r="D101" s="70"/>
      <c r="E101" s="70"/>
      <c r="F101" s="70"/>
      <c r="G101" s="126"/>
      <c r="H101" s="70"/>
      <c r="I101" s="70"/>
      <c r="J101" s="126"/>
      <c r="K101" s="129"/>
      <c r="L101" s="129"/>
      <c r="M101" s="127"/>
      <c r="N101" s="126"/>
      <c r="O101" s="70"/>
      <c r="P101" s="129"/>
      <c r="Q101" s="128"/>
      <c r="R101" s="126"/>
      <c r="S101" s="31"/>
      <c r="T101" s="121"/>
      <c r="U101" s="120"/>
      <c r="V101" s="114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3"/>
      <c r="AL101" s="23"/>
      <c r="AM101" s="23"/>
      <c r="AN101" s="23"/>
      <c r="AO101" s="23"/>
      <c r="AP101" s="23"/>
      <c r="AQ101" s="23"/>
      <c r="AR101" s="1"/>
      <c r="AS101" s="1"/>
    </row>
    <row r="102" spans="1:48" ht="22.4" customHeight="1" x14ac:dyDescent="0.4">
      <c r="A102" s="32"/>
      <c r="B102" s="95">
        <v>10</v>
      </c>
      <c r="C102" s="31"/>
      <c r="D102" s="69"/>
      <c r="E102" s="70"/>
      <c r="F102" s="70"/>
      <c r="G102" s="69"/>
      <c r="H102" s="70"/>
      <c r="I102" s="166"/>
      <c r="J102" s="167"/>
      <c r="K102" s="70"/>
      <c r="L102" s="69"/>
      <c r="M102" s="127"/>
      <c r="N102" s="69"/>
      <c r="O102" s="70"/>
      <c r="P102" s="70"/>
      <c r="Q102" s="128"/>
      <c r="R102" s="69">
        <f>D102*(G102+I102+L102-N102)</f>
        <v>0</v>
      </c>
      <c r="S102" s="31"/>
      <c r="T102" s="31" t="s">
        <v>220</v>
      </c>
      <c r="U102" s="22"/>
      <c r="V102" s="122"/>
      <c r="W102" s="22"/>
      <c r="X102" s="39"/>
      <c r="Y102" s="22"/>
      <c r="Z102" s="22"/>
      <c r="AA102" s="22"/>
      <c r="AB102" s="22"/>
      <c r="AC102" s="22"/>
      <c r="AD102" s="22"/>
      <c r="AE102" s="227"/>
      <c r="AF102" s="227"/>
      <c r="AG102" s="23"/>
      <c r="AH102" s="23"/>
      <c r="AI102" s="22"/>
      <c r="AJ102" s="23"/>
      <c r="AK102" s="23"/>
      <c r="AL102" s="23"/>
      <c r="AM102" s="23"/>
      <c r="AN102" s="23"/>
      <c r="AO102" s="23"/>
      <c r="AP102" s="23"/>
      <c r="AQ102" s="23"/>
      <c r="AR102" s="1"/>
      <c r="AS102" s="1"/>
    </row>
    <row r="103" spans="1:48" ht="22.15" customHeight="1" thickBot="1" x14ac:dyDescent="0.3">
      <c r="A103" s="3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114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3"/>
      <c r="AL103" s="23"/>
      <c r="AM103" s="23"/>
      <c r="AN103" s="23"/>
      <c r="AO103" s="23"/>
      <c r="AP103" s="23"/>
      <c r="AQ103" s="23"/>
      <c r="AS103" s="1"/>
      <c r="AT103" s="1"/>
      <c r="AU103" s="1"/>
      <c r="AV103" s="1"/>
    </row>
    <row r="104" spans="1:48" ht="22.15" customHeight="1" thickTop="1" thickBot="1" x14ac:dyDescent="0.6">
      <c r="A104" s="3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40" t="s">
        <v>226</v>
      </c>
      <c r="P104" s="31"/>
      <c r="Q104" s="22"/>
      <c r="R104" s="123">
        <f>SUM(R84,R86,R88,R90,R92,R94,R96,R98,R100,R102)</f>
        <v>0</v>
      </c>
      <c r="S104" s="22"/>
      <c r="T104" s="31" t="s">
        <v>220</v>
      </c>
      <c r="U104" s="22"/>
      <c r="V104" s="114"/>
      <c r="W104" s="22"/>
      <c r="X104" s="35"/>
      <c r="Y104" s="22"/>
      <c r="Z104" s="22"/>
      <c r="AA104" s="35"/>
      <c r="AB104" s="35"/>
      <c r="AC104" s="35"/>
      <c r="AD104" s="35"/>
      <c r="AE104" s="35"/>
      <c r="AF104" s="35"/>
      <c r="AG104" s="35"/>
      <c r="AH104" s="22"/>
      <c r="AI104" s="22"/>
      <c r="AJ104" s="22"/>
      <c r="AK104" s="23"/>
      <c r="AL104" s="23"/>
      <c r="AM104" s="23"/>
      <c r="AN104" s="23"/>
      <c r="AO104" s="23"/>
      <c r="AP104" s="23"/>
      <c r="AQ104" s="23"/>
      <c r="AS104" s="1"/>
      <c r="AT104" s="1"/>
      <c r="AU104" s="1"/>
      <c r="AV104" s="1"/>
    </row>
    <row r="105" spans="1:48" ht="22.15" customHeight="1" thickTop="1" x14ac:dyDescent="0.3">
      <c r="A105" s="3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124"/>
      <c r="P105" s="125"/>
      <c r="Q105" s="53"/>
      <c r="R105" s="53"/>
      <c r="S105" s="53"/>
      <c r="T105" s="53"/>
      <c r="U105" s="53"/>
      <c r="V105" s="53"/>
      <c r="W105" s="53"/>
      <c r="X105" s="54"/>
      <c r="Y105" s="53"/>
      <c r="Z105" s="53"/>
      <c r="AA105" s="54"/>
      <c r="AB105" s="54"/>
      <c r="AC105" s="54"/>
      <c r="AD105" s="54"/>
      <c r="AE105" s="54"/>
      <c r="AF105" s="54"/>
      <c r="AG105" s="54"/>
      <c r="AH105" s="22"/>
      <c r="AI105" s="22"/>
      <c r="AJ105" s="22"/>
      <c r="AK105" s="23"/>
      <c r="AL105" s="23"/>
      <c r="AM105" s="23"/>
      <c r="AN105" s="23"/>
      <c r="AO105" s="23"/>
      <c r="AP105" s="23"/>
      <c r="AQ105" s="23"/>
      <c r="AS105" s="1"/>
      <c r="AT105" s="1"/>
      <c r="AU105" s="1"/>
      <c r="AV105" s="1"/>
    </row>
    <row r="106" spans="1:48" ht="22.15" customHeight="1" x14ac:dyDescent="0.3">
      <c r="A106" s="3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40"/>
      <c r="P106" s="31"/>
      <c r="Q106" s="22"/>
      <c r="R106" s="22"/>
      <c r="S106" s="22"/>
      <c r="T106" s="22"/>
      <c r="U106" s="22"/>
      <c r="V106" s="22"/>
      <c r="W106" s="22"/>
      <c r="X106" s="35"/>
      <c r="Y106" s="22"/>
      <c r="Z106" s="22"/>
      <c r="AA106" s="35"/>
      <c r="AB106" s="35"/>
      <c r="AC106" s="35"/>
      <c r="AD106" s="35"/>
      <c r="AE106" s="35"/>
      <c r="AF106" s="35"/>
      <c r="AG106" s="35"/>
      <c r="AH106" s="22"/>
      <c r="AI106" s="22"/>
      <c r="AJ106" s="22"/>
      <c r="AK106" s="23"/>
      <c r="AL106" s="23"/>
      <c r="AM106" s="23"/>
      <c r="AN106" s="23"/>
      <c r="AO106" s="23"/>
      <c r="AP106" s="23"/>
      <c r="AQ106" s="23"/>
      <c r="AS106" s="1"/>
      <c r="AT106" s="1"/>
      <c r="AU106" s="1"/>
      <c r="AV106" s="1"/>
    </row>
    <row r="107" spans="1:48" ht="22.15" customHeight="1" x14ac:dyDescent="0.3">
      <c r="A107" s="3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40"/>
      <c r="P107" s="31"/>
      <c r="Q107" s="22"/>
      <c r="R107" s="22"/>
      <c r="S107" s="22"/>
      <c r="T107" s="22"/>
      <c r="U107" s="22"/>
      <c r="V107" s="22"/>
      <c r="W107" s="22"/>
      <c r="X107" s="35"/>
      <c r="Y107" s="22"/>
      <c r="Z107" s="22"/>
      <c r="AA107" s="35"/>
      <c r="AB107" s="35"/>
      <c r="AC107" s="35"/>
      <c r="AD107" s="35"/>
      <c r="AE107" s="35"/>
      <c r="AF107" s="35"/>
      <c r="AG107" s="35"/>
      <c r="AH107" s="22"/>
      <c r="AI107" s="22"/>
      <c r="AJ107" s="22"/>
      <c r="AK107" s="23"/>
      <c r="AL107" s="23"/>
      <c r="AM107" s="23"/>
      <c r="AN107" s="23"/>
      <c r="AO107" s="23"/>
      <c r="AP107" s="23"/>
      <c r="AQ107" s="23"/>
      <c r="AS107" s="1"/>
      <c r="AT107" s="1"/>
      <c r="AU107" s="1"/>
      <c r="AV107" s="1"/>
    </row>
    <row r="108" spans="1:48" ht="22.15" customHeight="1" x14ac:dyDescent="0.4">
      <c r="A108" s="32"/>
      <c r="B108" s="22"/>
      <c r="C108" s="31" t="s">
        <v>219</v>
      </c>
      <c r="D108" s="31"/>
      <c r="E108" s="31"/>
      <c r="F108" s="31" t="s">
        <v>215</v>
      </c>
      <c r="G108" s="31" t="s">
        <v>305</v>
      </c>
      <c r="H108" s="31"/>
      <c r="I108" s="31"/>
      <c r="J108" s="31"/>
      <c r="K108" s="22"/>
      <c r="L108" s="22"/>
      <c r="M108" s="22"/>
      <c r="N108" s="35"/>
      <c r="O108" s="40"/>
      <c r="P108" s="31"/>
      <c r="Q108" s="22"/>
      <c r="R108" s="22"/>
      <c r="S108" s="22"/>
      <c r="T108" s="22"/>
      <c r="U108" s="22"/>
      <c r="V108" s="22"/>
      <c r="W108" s="22"/>
      <c r="X108" s="35"/>
      <c r="Y108" s="22"/>
      <c r="Z108" s="22"/>
      <c r="AA108" s="35"/>
      <c r="AB108" s="35"/>
      <c r="AC108" s="35"/>
      <c r="AD108" s="35"/>
      <c r="AE108" s="35"/>
      <c r="AF108" s="35"/>
      <c r="AG108" s="35"/>
      <c r="AH108" s="22"/>
      <c r="AI108" s="22"/>
      <c r="AJ108" s="22"/>
      <c r="AK108" s="23"/>
      <c r="AL108" s="23"/>
      <c r="AM108" s="23"/>
      <c r="AN108" s="23"/>
      <c r="AO108" s="23"/>
      <c r="AP108" s="23"/>
      <c r="AQ108" s="23"/>
      <c r="AS108" s="1"/>
      <c r="AT108" s="1"/>
      <c r="AU108" s="1"/>
      <c r="AV108" s="1"/>
    </row>
    <row r="109" spans="1:48" ht="16.5" customHeight="1" x14ac:dyDescent="0.3">
      <c r="A109" s="32"/>
      <c r="B109" s="22"/>
      <c r="C109" s="31"/>
      <c r="D109" s="31"/>
      <c r="E109" s="31"/>
      <c r="F109" s="31"/>
      <c r="G109" s="31"/>
      <c r="H109" s="31"/>
      <c r="I109" s="31"/>
      <c r="J109" s="31"/>
      <c r="K109" s="22"/>
      <c r="L109" s="22"/>
      <c r="M109" s="22"/>
      <c r="N109" s="35"/>
      <c r="O109" s="40"/>
      <c r="P109" s="31"/>
      <c r="Q109" s="22"/>
      <c r="R109" s="22"/>
      <c r="S109" s="22"/>
      <c r="T109" s="22"/>
      <c r="U109" s="22"/>
      <c r="V109" s="22"/>
      <c r="W109" s="22"/>
      <c r="X109" s="35"/>
      <c r="Y109" s="22"/>
      <c r="Z109" s="22"/>
      <c r="AA109" s="35"/>
      <c r="AB109" s="35"/>
      <c r="AC109" s="35"/>
      <c r="AD109" s="35"/>
      <c r="AE109" s="35"/>
      <c r="AF109" s="35"/>
      <c r="AG109" s="35"/>
      <c r="AH109" s="22"/>
      <c r="AI109" s="22"/>
      <c r="AJ109" s="22"/>
      <c r="AK109" s="23"/>
      <c r="AL109" s="23"/>
      <c r="AM109" s="23"/>
      <c r="AN109" s="23"/>
      <c r="AO109" s="23"/>
      <c r="AP109" s="23"/>
      <c r="AQ109" s="23"/>
      <c r="AS109" s="1"/>
      <c r="AT109" s="1"/>
      <c r="AU109" s="1"/>
      <c r="AV109" s="1"/>
    </row>
    <row r="110" spans="1:48" ht="19" customHeight="1" x14ac:dyDescent="0.4">
      <c r="A110" s="32"/>
      <c r="B110" s="22"/>
      <c r="C110" s="34" t="s">
        <v>239</v>
      </c>
      <c r="D110" s="31"/>
      <c r="E110" s="31"/>
      <c r="F110" s="31" t="s">
        <v>215</v>
      </c>
      <c r="G110" s="31" t="s">
        <v>306</v>
      </c>
      <c r="H110" s="31"/>
      <c r="I110" s="31"/>
      <c r="J110" s="31"/>
      <c r="K110" s="22"/>
      <c r="L110" s="22"/>
      <c r="M110" s="22"/>
      <c r="N110" s="22"/>
      <c r="O110" s="40"/>
      <c r="P110" s="31"/>
      <c r="Q110" s="22"/>
      <c r="R110" s="22"/>
      <c r="S110" s="22"/>
      <c r="T110" s="22"/>
      <c r="U110" s="22"/>
      <c r="V110" s="22"/>
      <c r="W110" s="22"/>
      <c r="X110" s="35"/>
      <c r="Y110" s="22"/>
      <c r="Z110" s="22"/>
      <c r="AA110" s="35"/>
      <c r="AB110" s="35"/>
      <c r="AC110" s="35"/>
      <c r="AD110" s="35"/>
      <c r="AE110" s="35"/>
      <c r="AF110" s="35"/>
      <c r="AG110" s="35"/>
      <c r="AH110" s="22"/>
      <c r="AI110" s="22"/>
      <c r="AJ110" s="22"/>
      <c r="AK110" s="23"/>
      <c r="AL110" s="23"/>
      <c r="AM110" s="23"/>
      <c r="AN110" s="23"/>
      <c r="AO110" s="23"/>
      <c r="AP110" s="23"/>
      <c r="AQ110" s="23"/>
      <c r="AS110" s="1"/>
      <c r="AT110" s="1"/>
      <c r="AU110" s="1"/>
      <c r="AV110" s="1"/>
    </row>
    <row r="111" spans="1:48" ht="15" customHeight="1" x14ac:dyDescent="0.3">
      <c r="A111" s="32"/>
      <c r="B111" s="22"/>
      <c r="C111" s="34"/>
      <c r="D111" s="31"/>
      <c r="E111" s="31"/>
      <c r="F111" s="31"/>
      <c r="G111" s="31"/>
      <c r="H111" s="31"/>
      <c r="I111" s="31"/>
      <c r="J111" s="31"/>
      <c r="K111" s="22"/>
      <c r="L111" s="22"/>
      <c r="M111" s="22"/>
      <c r="N111" s="22"/>
      <c r="O111" s="40"/>
      <c r="P111" s="31"/>
      <c r="Q111" s="22"/>
      <c r="R111" s="22"/>
      <c r="S111" s="22"/>
      <c r="T111" s="22"/>
      <c r="U111" s="22"/>
      <c r="V111" s="22"/>
      <c r="W111" s="22"/>
      <c r="X111" s="35"/>
      <c r="Y111" s="22"/>
      <c r="Z111" s="22"/>
      <c r="AA111" s="35"/>
      <c r="AB111" s="35"/>
      <c r="AC111" s="35"/>
      <c r="AD111" s="35"/>
      <c r="AE111" s="35"/>
      <c r="AF111" s="35"/>
      <c r="AG111" s="35"/>
      <c r="AH111" s="22"/>
      <c r="AI111" s="22"/>
      <c r="AJ111" s="22"/>
      <c r="AK111" s="23"/>
      <c r="AL111" s="23"/>
      <c r="AM111" s="23"/>
      <c r="AN111" s="23"/>
      <c r="AO111" s="23"/>
      <c r="AP111" s="23"/>
      <c r="AQ111" s="23"/>
      <c r="AS111" s="1"/>
      <c r="AT111" s="1"/>
      <c r="AU111" s="1"/>
      <c r="AV111" s="1"/>
    </row>
    <row r="112" spans="1:48" ht="16" customHeight="1" x14ac:dyDescent="0.4">
      <c r="A112" s="32"/>
      <c r="B112" s="22"/>
      <c r="C112" s="31" t="s">
        <v>240</v>
      </c>
      <c r="D112" s="55"/>
      <c r="E112" s="31"/>
      <c r="F112" s="31" t="s">
        <v>215</v>
      </c>
      <c r="G112" s="31" t="s">
        <v>307</v>
      </c>
      <c r="H112" s="31"/>
      <c r="I112" s="31"/>
      <c r="J112" s="31"/>
      <c r="K112" s="22"/>
      <c r="L112" s="22"/>
      <c r="M112" s="22"/>
      <c r="N112" s="22"/>
      <c r="O112" s="40"/>
      <c r="P112" s="31"/>
      <c r="Q112" s="22"/>
      <c r="R112" s="22"/>
      <c r="S112" s="22"/>
      <c r="T112" s="22"/>
      <c r="U112" s="22"/>
      <c r="V112" s="22"/>
      <c r="W112" s="22"/>
      <c r="X112" s="35"/>
      <c r="Y112" s="22"/>
      <c r="Z112" s="22"/>
      <c r="AA112" s="35"/>
      <c r="AB112" s="35"/>
      <c r="AC112" s="35"/>
      <c r="AD112" s="35"/>
      <c r="AE112" s="35"/>
      <c r="AF112" s="35"/>
      <c r="AG112" s="35"/>
      <c r="AH112" s="22"/>
      <c r="AI112" s="22"/>
      <c r="AJ112" s="22"/>
      <c r="AK112" s="23"/>
      <c r="AL112" s="23"/>
      <c r="AM112" s="23"/>
      <c r="AN112" s="23"/>
      <c r="AO112" s="23"/>
      <c r="AP112" s="23"/>
      <c r="AQ112" s="23"/>
      <c r="AS112" s="1"/>
      <c r="AT112" s="1"/>
      <c r="AU112" s="1"/>
      <c r="AV112" s="1"/>
    </row>
    <row r="113" spans="1:48" ht="14.5" customHeight="1" x14ac:dyDescent="0.3">
      <c r="A113" s="32"/>
      <c r="B113" s="22"/>
      <c r="C113" s="31"/>
      <c r="D113" s="55"/>
      <c r="E113" s="31"/>
      <c r="F113" s="31"/>
      <c r="G113" s="31"/>
      <c r="H113" s="31"/>
      <c r="I113" s="31"/>
      <c r="J113" s="31"/>
      <c r="K113" s="22"/>
      <c r="L113" s="22"/>
      <c r="M113" s="22"/>
      <c r="N113" s="22"/>
      <c r="O113" s="40"/>
      <c r="P113" s="31"/>
      <c r="Q113" s="22"/>
      <c r="R113" s="22"/>
      <c r="S113" s="22"/>
      <c r="T113" s="22"/>
      <c r="U113" s="22"/>
      <c r="V113" s="22"/>
      <c r="W113" s="22"/>
      <c r="X113" s="35"/>
      <c r="Y113" s="22"/>
      <c r="Z113" s="22"/>
      <c r="AA113" s="35"/>
      <c r="AB113" s="35"/>
      <c r="AC113" s="35"/>
      <c r="AD113" s="35"/>
      <c r="AE113" s="35"/>
      <c r="AF113" s="35"/>
      <c r="AG113" s="35"/>
      <c r="AH113" s="22"/>
      <c r="AI113" s="22"/>
      <c r="AJ113" s="22"/>
      <c r="AK113" s="23"/>
      <c r="AL113" s="23"/>
      <c r="AM113" s="23"/>
      <c r="AN113" s="23"/>
      <c r="AO113" s="23"/>
      <c r="AP113" s="23"/>
      <c r="AQ113" s="23"/>
      <c r="AS113" s="1"/>
      <c r="AT113" s="1"/>
      <c r="AU113" s="1"/>
      <c r="AV113" s="1"/>
    </row>
    <row r="114" spans="1:48" ht="14.5" customHeight="1" x14ac:dyDescent="0.4">
      <c r="A114" s="32"/>
      <c r="B114" s="22"/>
      <c r="C114" s="34" t="s">
        <v>241</v>
      </c>
      <c r="D114" s="31"/>
      <c r="E114" s="31"/>
      <c r="F114" s="31" t="s">
        <v>215</v>
      </c>
      <c r="G114" s="31" t="s">
        <v>308</v>
      </c>
      <c r="H114" s="31"/>
      <c r="I114" s="31"/>
      <c r="J114" s="31"/>
      <c r="K114" s="22"/>
      <c r="L114" s="22"/>
      <c r="M114" s="22"/>
      <c r="N114" s="22"/>
      <c r="O114" s="40"/>
      <c r="P114" s="31"/>
      <c r="Q114" s="22"/>
      <c r="R114" s="22"/>
      <c r="S114" s="22"/>
      <c r="T114" s="22"/>
      <c r="U114" s="22"/>
      <c r="V114" s="22"/>
      <c r="W114" s="22"/>
      <c r="X114" s="35"/>
      <c r="Y114" s="22"/>
      <c r="Z114" s="22"/>
      <c r="AA114" s="35"/>
      <c r="AB114" s="35"/>
      <c r="AC114" s="35"/>
      <c r="AD114" s="35"/>
      <c r="AE114" s="35"/>
      <c r="AF114" s="35"/>
      <c r="AG114" s="35"/>
      <c r="AH114" s="22"/>
      <c r="AI114" s="22"/>
      <c r="AJ114" s="22"/>
      <c r="AK114" s="23"/>
      <c r="AL114" s="23"/>
      <c r="AM114" s="23"/>
      <c r="AN114" s="23"/>
      <c r="AO114" s="23"/>
      <c r="AP114" s="23"/>
      <c r="AQ114" s="23"/>
      <c r="AS114" s="1"/>
      <c r="AT114" s="1"/>
      <c r="AU114" s="1"/>
      <c r="AV114" s="1"/>
    </row>
    <row r="115" spans="1:48" ht="14.5" customHeight="1" x14ac:dyDescent="0.3">
      <c r="A115" s="32"/>
      <c r="B115" s="22"/>
      <c r="C115" s="34"/>
      <c r="D115" s="31"/>
      <c r="E115" s="31"/>
      <c r="F115" s="31"/>
      <c r="G115" s="31"/>
      <c r="H115" s="31"/>
      <c r="I115" s="31"/>
      <c r="J115" s="31"/>
      <c r="K115" s="22"/>
      <c r="L115" s="22"/>
      <c r="M115" s="22"/>
      <c r="N115" s="22"/>
      <c r="O115" s="40"/>
      <c r="P115" s="31"/>
      <c r="Q115" s="22"/>
      <c r="R115" s="22"/>
      <c r="S115" s="22"/>
      <c r="T115" s="22"/>
      <c r="U115" s="22"/>
      <c r="V115" s="22"/>
      <c r="W115" s="22"/>
      <c r="X115" s="35"/>
      <c r="Y115" s="22"/>
      <c r="Z115" s="22"/>
      <c r="AA115" s="35"/>
      <c r="AB115" s="35"/>
      <c r="AC115" s="35"/>
      <c r="AD115" s="35"/>
      <c r="AE115" s="35"/>
      <c r="AF115" s="35"/>
      <c r="AG115" s="35"/>
      <c r="AH115" s="22"/>
      <c r="AI115" s="22"/>
      <c r="AJ115" s="22"/>
      <c r="AK115" s="23"/>
      <c r="AL115" s="23"/>
      <c r="AM115" s="23"/>
      <c r="AN115" s="23"/>
      <c r="AO115" s="23"/>
      <c r="AP115" s="23"/>
      <c r="AQ115" s="23"/>
      <c r="AS115" s="1"/>
      <c r="AT115" s="1"/>
      <c r="AU115" s="1"/>
      <c r="AV115" s="1"/>
    </row>
    <row r="116" spans="1:48" ht="14.15" customHeight="1" x14ac:dyDescent="0.4">
      <c r="A116" s="32"/>
      <c r="B116" s="22"/>
      <c r="C116" s="30" t="s">
        <v>242</v>
      </c>
      <c r="D116" s="31"/>
      <c r="E116" s="31"/>
      <c r="F116" s="31" t="s">
        <v>215</v>
      </c>
      <c r="G116" s="31" t="s">
        <v>309</v>
      </c>
      <c r="H116" s="31"/>
      <c r="I116" s="31"/>
      <c r="J116" s="31"/>
      <c r="K116" s="22"/>
      <c r="L116" s="22"/>
      <c r="M116" s="22"/>
      <c r="N116" s="22"/>
      <c r="O116" s="40"/>
      <c r="P116" s="31"/>
      <c r="Q116" s="22"/>
      <c r="R116" s="22"/>
      <c r="S116" s="22"/>
      <c r="T116" s="22"/>
      <c r="U116" s="22"/>
      <c r="V116" s="22"/>
      <c r="W116" s="22"/>
      <c r="X116" s="35"/>
      <c r="Y116" s="22"/>
      <c r="Z116" s="22"/>
      <c r="AA116" s="35"/>
      <c r="AB116" s="35"/>
      <c r="AC116" s="35"/>
      <c r="AD116" s="35"/>
      <c r="AE116" s="35"/>
      <c r="AF116" s="35"/>
      <c r="AG116" s="35"/>
      <c r="AH116" s="22"/>
      <c r="AI116" s="22"/>
      <c r="AJ116" s="22"/>
      <c r="AK116" s="23"/>
      <c r="AL116" s="23"/>
      <c r="AM116" s="23"/>
      <c r="AN116" s="23"/>
      <c r="AO116" s="23"/>
      <c r="AP116" s="23"/>
      <c r="AQ116" s="23"/>
      <c r="AS116" s="1"/>
      <c r="AT116" s="1"/>
      <c r="AU116" s="1"/>
      <c r="AV116" s="1"/>
    </row>
    <row r="117" spans="1:48" ht="14.15" customHeight="1" x14ac:dyDescent="0.3">
      <c r="A117" s="32"/>
      <c r="B117" s="22"/>
      <c r="C117" s="30"/>
      <c r="D117" s="31"/>
      <c r="E117" s="31"/>
      <c r="F117" s="31"/>
      <c r="G117" s="31"/>
      <c r="H117" s="31"/>
      <c r="I117" s="31"/>
      <c r="J117" s="31"/>
      <c r="K117" s="22"/>
      <c r="L117" s="22"/>
      <c r="M117" s="22"/>
      <c r="N117" s="22"/>
      <c r="O117" s="40"/>
      <c r="P117" s="31"/>
      <c r="Q117" s="22"/>
      <c r="R117" s="22"/>
      <c r="S117" s="22"/>
      <c r="T117" s="22"/>
      <c r="U117" s="22"/>
      <c r="V117" s="22"/>
      <c r="W117" s="22"/>
      <c r="X117" s="35"/>
      <c r="Y117" s="22"/>
      <c r="Z117" s="22"/>
      <c r="AA117" s="35"/>
      <c r="AB117" s="35"/>
      <c r="AC117" s="35"/>
      <c r="AD117" s="35"/>
      <c r="AE117" s="35"/>
      <c r="AF117" s="35"/>
      <c r="AG117" s="35"/>
      <c r="AH117" s="22"/>
      <c r="AI117" s="22"/>
      <c r="AJ117" s="22"/>
      <c r="AK117" s="23"/>
      <c r="AL117" s="23"/>
      <c r="AM117" s="23"/>
      <c r="AN117" s="23"/>
      <c r="AO117" s="23"/>
      <c r="AP117" s="23"/>
      <c r="AQ117" s="23"/>
      <c r="AS117" s="1"/>
      <c r="AT117" s="1"/>
      <c r="AU117" s="1"/>
      <c r="AV117" s="1"/>
    </row>
    <row r="118" spans="1:48" ht="12" customHeight="1" x14ac:dyDescent="0.4">
      <c r="A118" s="32"/>
      <c r="B118" s="22"/>
      <c r="C118" s="31" t="s">
        <v>243</v>
      </c>
      <c r="D118" s="31"/>
      <c r="E118" s="31"/>
      <c r="F118" s="31" t="s">
        <v>215</v>
      </c>
      <c r="G118" s="31" t="s">
        <v>310</v>
      </c>
      <c r="H118" s="31"/>
      <c r="I118" s="31"/>
      <c r="J118" s="31"/>
      <c r="K118" s="22"/>
      <c r="L118" s="22"/>
      <c r="M118" s="22"/>
      <c r="N118" s="22"/>
      <c r="O118" s="40"/>
      <c r="P118" s="31"/>
      <c r="Q118" s="22"/>
      <c r="R118" s="22"/>
      <c r="S118" s="22"/>
      <c r="T118" s="22"/>
      <c r="U118" s="22"/>
      <c r="V118" s="22"/>
      <c r="W118" s="22"/>
      <c r="X118" s="35"/>
      <c r="Y118" s="22"/>
      <c r="Z118" s="22"/>
      <c r="AA118" s="35"/>
      <c r="AB118" s="35"/>
      <c r="AC118" s="35"/>
      <c r="AD118" s="35"/>
      <c r="AE118" s="35"/>
      <c r="AF118" s="35"/>
      <c r="AG118" s="35"/>
      <c r="AH118" s="22"/>
      <c r="AI118" s="22"/>
      <c r="AJ118" s="22"/>
      <c r="AK118" s="23"/>
      <c r="AL118" s="23"/>
      <c r="AM118" s="23"/>
      <c r="AN118" s="23"/>
      <c r="AO118" s="23"/>
      <c r="AP118" s="23"/>
      <c r="AQ118" s="23"/>
      <c r="AS118" s="1"/>
      <c r="AT118" s="1"/>
      <c r="AU118" s="1"/>
      <c r="AV118" s="1"/>
    </row>
    <row r="119" spans="1:48" ht="15" customHeight="1" x14ac:dyDescent="0.3">
      <c r="A119" s="32"/>
      <c r="B119" s="22"/>
      <c r="C119" s="31"/>
      <c r="D119" s="31"/>
      <c r="E119" s="31"/>
      <c r="F119" s="31"/>
      <c r="G119" s="31"/>
      <c r="H119" s="31"/>
      <c r="I119" s="31"/>
      <c r="J119" s="31"/>
      <c r="K119" s="22"/>
      <c r="L119" s="22"/>
      <c r="M119" s="22"/>
      <c r="N119" s="22"/>
      <c r="O119" s="40"/>
      <c r="P119" s="31"/>
      <c r="Q119" s="22"/>
      <c r="R119" s="22"/>
      <c r="S119" s="22"/>
      <c r="T119" s="22"/>
      <c r="U119" s="22"/>
      <c r="V119" s="22"/>
      <c r="W119" s="22"/>
      <c r="X119" s="35"/>
      <c r="Y119" s="22"/>
      <c r="Z119" s="22"/>
      <c r="AA119" s="35"/>
      <c r="AB119" s="35"/>
      <c r="AC119" s="35"/>
      <c r="AD119" s="35"/>
      <c r="AE119" s="35"/>
      <c r="AF119" s="35"/>
      <c r="AG119" s="35"/>
      <c r="AH119" s="22"/>
      <c r="AI119" s="22"/>
      <c r="AJ119" s="22"/>
      <c r="AK119" s="23"/>
      <c r="AL119" s="23"/>
      <c r="AM119" s="23"/>
      <c r="AN119" s="23"/>
      <c r="AO119" s="23"/>
      <c r="AP119" s="23"/>
      <c r="AQ119" s="23"/>
      <c r="AS119" s="1"/>
      <c r="AT119" s="1"/>
      <c r="AU119" s="1"/>
      <c r="AV119" s="1"/>
    </row>
    <row r="120" spans="1:48" ht="15" customHeight="1" x14ac:dyDescent="0.4">
      <c r="A120" s="32"/>
      <c r="B120" s="22"/>
      <c r="C120" s="34" t="s">
        <v>311</v>
      </c>
      <c r="D120" s="31"/>
      <c r="E120" s="31"/>
      <c r="F120" s="31" t="s">
        <v>215</v>
      </c>
      <c r="G120" s="31" t="s">
        <v>312</v>
      </c>
      <c r="H120" s="31"/>
      <c r="I120" s="31"/>
      <c r="J120" s="31"/>
      <c r="K120" s="22"/>
      <c r="L120" s="22"/>
      <c r="M120" s="22"/>
      <c r="N120" s="22"/>
      <c r="O120" s="40"/>
      <c r="P120" s="31"/>
      <c r="Q120" s="22"/>
      <c r="R120" s="22"/>
      <c r="S120" s="22"/>
      <c r="T120" s="22"/>
      <c r="U120" s="22"/>
      <c r="V120" s="22"/>
      <c r="W120" s="22"/>
      <c r="X120" s="35"/>
      <c r="Y120" s="22"/>
      <c r="Z120" s="22"/>
      <c r="AA120" s="35"/>
      <c r="AB120" s="35"/>
      <c r="AC120" s="35"/>
      <c r="AD120" s="35"/>
      <c r="AE120" s="35"/>
      <c r="AF120" s="35"/>
      <c r="AG120" s="35"/>
      <c r="AH120" s="22"/>
      <c r="AI120" s="22"/>
      <c r="AJ120" s="22"/>
      <c r="AK120" s="23"/>
      <c r="AL120" s="23"/>
      <c r="AM120" s="23"/>
      <c r="AN120" s="23"/>
      <c r="AO120" s="23"/>
      <c r="AP120" s="23"/>
      <c r="AQ120" s="23"/>
      <c r="AS120" s="1"/>
      <c r="AT120" s="1"/>
      <c r="AU120" s="1"/>
      <c r="AV120" s="1"/>
    </row>
    <row r="121" spans="1:48" ht="16" customHeight="1" x14ac:dyDescent="0.3">
      <c r="A121" s="32"/>
      <c r="B121" s="22"/>
      <c r="C121" s="34"/>
      <c r="D121" s="31"/>
      <c r="E121" s="31"/>
      <c r="F121" s="31"/>
      <c r="G121" s="31"/>
      <c r="H121" s="31"/>
      <c r="I121" s="31"/>
      <c r="J121" s="31"/>
      <c r="K121" s="22"/>
      <c r="L121" s="22"/>
      <c r="M121" s="22"/>
      <c r="N121" s="22"/>
      <c r="O121" s="40"/>
      <c r="P121" s="31"/>
      <c r="Q121" s="22"/>
      <c r="R121" s="22"/>
      <c r="S121" s="22"/>
      <c r="T121" s="22"/>
      <c r="U121" s="22"/>
      <c r="V121" s="22"/>
      <c r="W121" s="22"/>
      <c r="X121" s="35"/>
      <c r="Y121" s="22"/>
      <c r="Z121" s="22"/>
      <c r="AA121" s="35"/>
      <c r="AB121" s="35"/>
      <c r="AC121" s="35"/>
      <c r="AD121" s="35"/>
      <c r="AE121" s="35"/>
      <c r="AF121" s="35"/>
      <c r="AG121" s="35"/>
      <c r="AH121" s="22"/>
      <c r="AI121" s="22"/>
      <c r="AJ121" s="22"/>
      <c r="AK121" s="23"/>
      <c r="AL121" s="23"/>
      <c r="AM121" s="23"/>
      <c r="AN121" s="23"/>
      <c r="AO121" s="23"/>
      <c r="AP121" s="23"/>
      <c r="AQ121" s="23"/>
      <c r="AS121" s="1"/>
      <c r="AT121" s="1"/>
      <c r="AU121" s="1"/>
      <c r="AV121" s="1"/>
    </row>
    <row r="122" spans="1:48" ht="22.15" customHeight="1" x14ac:dyDescent="0.4">
      <c r="A122" s="32"/>
      <c r="B122" s="22"/>
      <c r="C122" s="31" t="s">
        <v>244</v>
      </c>
      <c r="D122" s="31"/>
      <c r="E122" s="31"/>
      <c r="F122" s="31" t="s">
        <v>215</v>
      </c>
      <c r="G122" s="31" t="s">
        <v>313</v>
      </c>
      <c r="H122" s="31"/>
      <c r="I122" s="31"/>
      <c r="J122" s="31"/>
      <c r="K122" s="22"/>
      <c r="L122" s="22"/>
      <c r="M122" s="22"/>
      <c r="N122" s="22"/>
      <c r="O122" s="40"/>
      <c r="P122" s="31"/>
      <c r="Q122" s="22"/>
      <c r="R122" s="22"/>
      <c r="S122" s="22"/>
      <c r="T122" s="22"/>
      <c r="U122" s="22"/>
      <c r="V122" s="22"/>
      <c r="W122" s="22"/>
      <c r="X122" s="35"/>
      <c r="Y122" s="22"/>
      <c r="Z122" s="22"/>
      <c r="AA122" s="35"/>
      <c r="AB122" s="35"/>
      <c r="AC122" s="35"/>
      <c r="AD122" s="35"/>
      <c r="AE122" s="35"/>
      <c r="AF122" s="35"/>
      <c r="AG122" s="35"/>
      <c r="AH122" s="22"/>
      <c r="AI122" s="22"/>
      <c r="AJ122" s="22"/>
      <c r="AK122" s="23"/>
      <c r="AL122" s="23"/>
      <c r="AM122" s="23"/>
      <c r="AN122" s="23"/>
      <c r="AO122" s="23"/>
      <c r="AP122" s="23"/>
      <c r="AQ122" s="23"/>
      <c r="AS122" s="1"/>
      <c r="AT122" s="1"/>
      <c r="AU122" s="1"/>
      <c r="AV122" s="1"/>
    </row>
    <row r="123" spans="1:48" ht="13" customHeight="1" x14ac:dyDescent="0.3">
      <c r="A123" s="32"/>
      <c r="B123" s="22"/>
      <c r="C123" s="31"/>
      <c r="D123" s="31"/>
      <c r="E123" s="31"/>
      <c r="F123" s="31"/>
      <c r="G123" s="31"/>
      <c r="H123" s="31"/>
      <c r="I123" s="31"/>
      <c r="J123" s="31"/>
      <c r="K123" s="22"/>
      <c r="L123" s="22"/>
      <c r="M123" s="22"/>
      <c r="N123" s="22"/>
      <c r="O123" s="40"/>
      <c r="P123" s="31"/>
      <c r="Q123" s="22"/>
      <c r="R123" s="22"/>
      <c r="S123" s="22"/>
      <c r="T123" s="22"/>
      <c r="U123" s="22"/>
      <c r="V123" s="22"/>
      <c r="W123" s="22"/>
      <c r="X123" s="35"/>
      <c r="Y123" s="22"/>
      <c r="Z123" s="22"/>
      <c r="AA123" s="35"/>
      <c r="AB123" s="35"/>
      <c r="AC123" s="35"/>
      <c r="AD123" s="35"/>
      <c r="AE123" s="35"/>
      <c r="AF123" s="35"/>
      <c r="AG123" s="35"/>
      <c r="AH123" s="22"/>
      <c r="AI123" s="22"/>
      <c r="AJ123" s="22"/>
      <c r="AK123" s="23"/>
      <c r="AL123" s="23"/>
      <c r="AM123" s="23"/>
      <c r="AN123" s="23"/>
      <c r="AO123" s="23"/>
      <c r="AP123" s="23"/>
      <c r="AQ123" s="23"/>
      <c r="AS123" s="1"/>
      <c r="AT123" s="1"/>
      <c r="AU123" s="1"/>
      <c r="AV123" s="1"/>
    </row>
    <row r="124" spans="1:48" ht="22.15" customHeight="1" x14ac:dyDescent="0.4">
      <c r="A124" s="32"/>
      <c r="B124" s="22"/>
      <c r="C124" s="31" t="s">
        <v>245</v>
      </c>
      <c r="D124" s="31"/>
      <c r="E124" s="31"/>
      <c r="F124" s="31" t="s">
        <v>215</v>
      </c>
      <c r="G124" s="31" t="s">
        <v>314</v>
      </c>
      <c r="H124" s="31"/>
      <c r="I124" s="31"/>
      <c r="J124" s="31"/>
      <c r="K124" s="22"/>
      <c r="L124" s="22"/>
      <c r="M124" s="22"/>
      <c r="N124" s="22"/>
      <c r="O124" s="40"/>
      <c r="P124" s="31"/>
      <c r="Q124" s="22"/>
      <c r="R124" s="22"/>
      <c r="S124" s="22"/>
      <c r="T124" s="22"/>
      <c r="U124" s="22"/>
      <c r="V124" s="22"/>
      <c r="W124" s="22"/>
      <c r="X124" s="35"/>
      <c r="Y124" s="22"/>
      <c r="Z124" s="22"/>
      <c r="AA124" s="35"/>
      <c r="AB124" s="35"/>
      <c r="AC124" s="35"/>
      <c r="AD124" s="35"/>
      <c r="AE124" s="35"/>
      <c r="AF124" s="35"/>
      <c r="AG124" s="35"/>
      <c r="AH124" s="22"/>
      <c r="AI124" s="22"/>
      <c r="AJ124" s="22"/>
      <c r="AK124" s="23"/>
      <c r="AL124" s="23"/>
      <c r="AM124" s="23"/>
      <c r="AN124" s="23"/>
      <c r="AO124" s="23"/>
      <c r="AP124" s="23"/>
      <c r="AQ124" s="23"/>
      <c r="AS124" s="1"/>
      <c r="AT124" s="1"/>
      <c r="AU124" s="1"/>
      <c r="AV124" s="1"/>
    </row>
    <row r="125" spans="1:48" ht="6" customHeight="1" x14ac:dyDescent="0.3">
      <c r="A125" s="32"/>
      <c r="B125" s="22"/>
      <c r="C125" s="31"/>
      <c r="D125" s="31"/>
      <c r="E125" s="31"/>
      <c r="F125" s="31"/>
      <c r="G125" s="31"/>
      <c r="H125" s="31"/>
      <c r="I125" s="31"/>
      <c r="J125" s="31"/>
      <c r="K125" s="22"/>
      <c r="L125" s="22"/>
      <c r="M125" s="22"/>
      <c r="N125" s="22"/>
      <c r="O125" s="40"/>
      <c r="P125" s="31"/>
      <c r="Q125" s="22"/>
      <c r="R125" s="22"/>
      <c r="S125" s="22"/>
      <c r="T125" s="22"/>
      <c r="U125" s="22"/>
      <c r="V125" s="22"/>
      <c r="W125" s="22"/>
      <c r="X125" s="35"/>
      <c r="Y125" s="22"/>
      <c r="Z125" s="22"/>
      <c r="AA125" s="35"/>
      <c r="AB125" s="35"/>
      <c r="AC125" s="35"/>
      <c r="AD125" s="35"/>
      <c r="AE125" s="35"/>
      <c r="AF125" s="35"/>
      <c r="AG125" s="35"/>
      <c r="AH125" s="22"/>
      <c r="AI125" s="22"/>
      <c r="AJ125" s="22"/>
      <c r="AK125" s="23"/>
      <c r="AL125" s="23"/>
      <c r="AM125" s="23"/>
      <c r="AN125" s="23"/>
      <c r="AO125" s="23"/>
      <c r="AP125" s="23"/>
      <c r="AQ125" s="23"/>
      <c r="AS125" s="1"/>
      <c r="AT125" s="1"/>
      <c r="AU125" s="1"/>
      <c r="AV125" s="1"/>
    </row>
    <row r="126" spans="1:48" ht="22.15" customHeight="1" x14ac:dyDescent="0.4">
      <c r="A126" s="32"/>
      <c r="B126" s="22"/>
      <c r="C126" s="31" t="s">
        <v>246</v>
      </c>
      <c r="D126" s="31"/>
      <c r="E126" s="31"/>
      <c r="F126" s="31" t="s">
        <v>215</v>
      </c>
      <c r="G126" s="31" t="s">
        <v>315</v>
      </c>
      <c r="H126" s="31"/>
      <c r="I126" s="31"/>
      <c r="J126" s="31"/>
      <c r="K126" s="22"/>
      <c r="L126" s="22"/>
      <c r="M126" s="22"/>
      <c r="N126" s="22"/>
      <c r="O126" s="40"/>
      <c r="P126" s="31"/>
      <c r="Q126" s="22"/>
      <c r="R126" s="22"/>
      <c r="S126" s="22"/>
      <c r="T126" s="22"/>
      <c r="U126" s="22"/>
      <c r="V126" s="22"/>
      <c r="W126" s="22"/>
      <c r="X126" s="35"/>
      <c r="Y126" s="22"/>
      <c r="Z126" s="22"/>
      <c r="AA126" s="35"/>
      <c r="AB126" s="35"/>
      <c r="AC126" s="35"/>
      <c r="AD126" s="35"/>
      <c r="AE126" s="35"/>
      <c r="AF126" s="35"/>
      <c r="AG126" s="35"/>
      <c r="AH126" s="22"/>
      <c r="AI126" s="22"/>
      <c r="AJ126" s="22"/>
      <c r="AK126" s="23"/>
      <c r="AL126" s="23"/>
      <c r="AM126" s="23"/>
      <c r="AN126" s="23"/>
      <c r="AO126" s="23"/>
      <c r="AP126" s="23"/>
      <c r="AQ126" s="23"/>
      <c r="AS126" s="1"/>
      <c r="AT126" s="1"/>
      <c r="AU126" s="1"/>
      <c r="AV126" s="1"/>
    </row>
    <row r="127" spans="1:48" ht="6" customHeight="1" x14ac:dyDescent="0.3">
      <c r="A127" s="3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40"/>
      <c r="P127" s="31"/>
      <c r="Q127" s="22"/>
      <c r="R127" s="22"/>
      <c r="S127" s="22"/>
      <c r="T127" s="22"/>
      <c r="U127" s="22"/>
      <c r="V127" s="22"/>
      <c r="W127" s="22"/>
      <c r="X127" s="35"/>
      <c r="Y127" s="22"/>
      <c r="Z127" s="22"/>
      <c r="AA127" s="35"/>
      <c r="AB127" s="35"/>
      <c r="AC127" s="35"/>
      <c r="AD127" s="35"/>
      <c r="AE127" s="35"/>
      <c r="AF127" s="35"/>
      <c r="AG127" s="35"/>
      <c r="AH127" s="22"/>
      <c r="AI127" s="22"/>
      <c r="AJ127" s="22"/>
      <c r="AK127" s="23"/>
      <c r="AL127" s="23"/>
      <c r="AM127" s="23"/>
      <c r="AN127" s="23"/>
      <c r="AO127" s="23"/>
      <c r="AP127" s="23"/>
      <c r="AQ127" s="23"/>
      <c r="AS127" s="1"/>
      <c r="AT127" s="1"/>
      <c r="AU127" s="1"/>
      <c r="AV127" s="1"/>
    </row>
    <row r="128" spans="1:48" ht="22.15" customHeight="1" x14ac:dyDescent="0.25">
      <c r="A128" s="4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22"/>
      <c r="AJ128" s="22"/>
      <c r="AK128" s="23"/>
      <c r="AL128" s="23"/>
      <c r="AM128" s="23"/>
      <c r="AN128" s="23"/>
      <c r="AO128" s="23"/>
      <c r="AP128" s="23"/>
      <c r="AQ128" s="23"/>
      <c r="AS128" s="1"/>
      <c r="AT128" s="1"/>
      <c r="AU128" s="1"/>
      <c r="AV128" s="1"/>
    </row>
    <row r="129" spans="1:48" ht="16.5" customHeight="1" x14ac:dyDescent="0.3">
      <c r="A129" s="133" t="s">
        <v>247</v>
      </c>
      <c r="B129" s="60" t="s">
        <v>316</v>
      </c>
      <c r="C129" s="61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7"/>
      <c r="AD129" s="47"/>
      <c r="AE129" s="49"/>
      <c r="AF129" s="47"/>
      <c r="AG129" s="47"/>
      <c r="AH129" s="56"/>
      <c r="AI129" s="22"/>
      <c r="AJ129" s="22"/>
      <c r="AK129" s="23"/>
      <c r="AL129" s="23"/>
      <c r="AM129" s="23"/>
      <c r="AN129" s="23"/>
      <c r="AO129" s="23"/>
      <c r="AP129" s="23"/>
      <c r="AQ129" s="23"/>
      <c r="AS129" s="1"/>
      <c r="AT129" s="1"/>
      <c r="AU129" s="1"/>
      <c r="AV129" s="1"/>
    </row>
    <row r="130" spans="1:48" ht="18" customHeight="1" x14ac:dyDescent="0.3">
      <c r="A130" s="133" t="s">
        <v>248</v>
      </c>
      <c r="B130" s="62" t="s">
        <v>317</v>
      </c>
      <c r="C130" s="63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26"/>
      <c r="AD130" s="26"/>
      <c r="AE130" s="42"/>
      <c r="AF130" s="26"/>
      <c r="AG130" s="26"/>
      <c r="AH130" s="57"/>
      <c r="AI130" s="22"/>
      <c r="AJ130" s="22"/>
      <c r="AK130" s="23"/>
      <c r="AL130" s="23"/>
      <c r="AM130" s="23"/>
      <c r="AN130" s="23"/>
      <c r="AO130" s="23"/>
      <c r="AP130" s="23"/>
      <c r="AQ130" s="23"/>
      <c r="AS130" s="1"/>
      <c r="AT130" s="1"/>
      <c r="AU130" s="1"/>
      <c r="AV130" s="1"/>
    </row>
    <row r="131" spans="1:48" ht="19.5" customHeight="1" x14ac:dyDescent="0.25">
      <c r="A131" s="135" t="s">
        <v>249</v>
      </c>
      <c r="B131" s="134" t="s">
        <v>318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0"/>
      <c r="AD131" s="50"/>
      <c r="AE131" s="52"/>
      <c r="AF131" s="50"/>
      <c r="AG131" s="50"/>
      <c r="AH131" s="58"/>
      <c r="AI131" s="22"/>
      <c r="AJ131" s="22"/>
      <c r="AK131" s="23"/>
      <c r="AL131" s="23"/>
      <c r="AM131" s="23"/>
      <c r="AN131" s="23"/>
      <c r="AO131" s="23"/>
      <c r="AP131" s="23"/>
      <c r="AQ131" s="23"/>
      <c r="AS131" s="1"/>
      <c r="AT131" s="1"/>
      <c r="AU131" s="1"/>
      <c r="AV131" s="1"/>
    </row>
    <row r="132" spans="1:48" ht="22.15" customHeight="1" x14ac:dyDescent="0.25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22"/>
      <c r="AJ132" s="22"/>
      <c r="AK132" s="23"/>
      <c r="AL132" s="23"/>
      <c r="AM132" s="23"/>
      <c r="AN132" s="23"/>
      <c r="AO132" s="23"/>
      <c r="AP132" s="23"/>
      <c r="AQ132" s="23"/>
      <c r="AS132" s="1"/>
      <c r="AT132" s="1"/>
      <c r="AU132" s="1"/>
      <c r="AV132" s="1"/>
    </row>
    <row r="133" spans="1:48" ht="6" customHeight="1" x14ac:dyDescent="0.25">
      <c r="AJ133" s="22"/>
      <c r="AK133" s="23"/>
      <c r="AL133" s="23"/>
      <c r="AM133" s="23"/>
      <c r="AN133" s="23"/>
      <c r="AO133" s="23"/>
      <c r="AP133" s="23"/>
      <c r="AQ133" s="23"/>
      <c r="AS133" s="1"/>
      <c r="AT133" s="1"/>
      <c r="AU133" s="1"/>
      <c r="AV133" s="1"/>
    </row>
    <row r="134" spans="1:48" ht="22.15" customHeight="1" x14ac:dyDescent="0.25">
      <c r="AJ134" s="22"/>
      <c r="AK134" s="23"/>
      <c r="AL134" s="23"/>
      <c r="AM134" s="23"/>
      <c r="AN134" s="23"/>
      <c r="AO134" s="23"/>
      <c r="AP134" s="23"/>
      <c r="AQ134" s="23"/>
      <c r="AS134" s="1"/>
      <c r="AT134" s="1"/>
      <c r="AU134" s="1"/>
      <c r="AV134" s="1"/>
    </row>
    <row r="135" spans="1:48" ht="6" customHeight="1" x14ac:dyDescent="0.25">
      <c r="AJ135" s="22"/>
      <c r="AK135" s="23"/>
      <c r="AL135" s="23"/>
      <c r="AM135" s="23"/>
      <c r="AN135" s="23"/>
      <c r="AO135" s="23"/>
      <c r="AP135" s="23"/>
      <c r="AQ135" s="23"/>
      <c r="AS135" s="1"/>
      <c r="AT135" s="1"/>
      <c r="AU135" s="1"/>
      <c r="AV135" s="1"/>
    </row>
    <row r="136" spans="1:48" ht="22.15" customHeight="1" x14ac:dyDescent="0.25">
      <c r="AJ136" s="22"/>
      <c r="AK136" s="23"/>
      <c r="AL136" s="23"/>
      <c r="AM136" s="23"/>
      <c r="AN136" s="23"/>
      <c r="AO136" s="23"/>
      <c r="AP136" s="23"/>
      <c r="AQ136" s="23"/>
      <c r="AS136" s="1"/>
      <c r="AT136" s="1"/>
      <c r="AU136" s="1"/>
      <c r="AV136" s="1"/>
    </row>
    <row r="137" spans="1:48" ht="6" customHeight="1" x14ac:dyDescent="0.25">
      <c r="AJ137" s="22"/>
      <c r="AK137" s="23"/>
      <c r="AL137" s="23"/>
      <c r="AM137" s="23"/>
      <c r="AN137" s="23"/>
      <c r="AO137" s="23"/>
      <c r="AP137" s="23"/>
      <c r="AQ137" s="23"/>
      <c r="AS137" s="1"/>
      <c r="AT137" s="1"/>
      <c r="AU137" s="1"/>
      <c r="AV137" s="1"/>
    </row>
    <row r="138" spans="1:48" ht="22.15" customHeight="1" x14ac:dyDescent="0.25">
      <c r="AJ138" s="22"/>
      <c r="AK138" s="23"/>
      <c r="AL138" s="23"/>
      <c r="AM138" s="23"/>
      <c r="AN138" s="23"/>
      <c r="AO138" s="23"/>
      <c r="AP138" s="23"/>
      <c r="AQ138" s="23"/>
      <c r="AS138" s="1"/>
      <c r="AT138" s="1"/>
      <c r="AU138" s="1"/>
      <c r="AV138" s="1"/>
    </row>
    <row r="139" spans="1:48" ht="6" customHeight="1" x14ac:dyDescent="0.25">
      <c r="AI139" s="22"/>
      <c r="AJ139" s="22"/>
      <c r="AK139" s="23"/>
      <c r="AL139" s="23"/>
      <c r="AM139" s="23"/>
      <c r="AN139" s="23"/>
      <c r="AO139" s="23"/>
      <c r="AP139" s="23"/>
      <c r="AQ139" s="23"/>
      <c r="AS139" s="1"/>
      <c r="AT139" s="1"/>
      <c r="AU139" s="1"/>
      <c r="AV139" s="1"/>
    </row>
    <row r="140" spans="1:48" ht="22.15" customHeight="1" x14ac:dyDescent="0.25">
      <c r="AI140" s="22"/>
      <c r="AJ140" s="22"/>
      <c r="AK140" s="23"/>
      <c r="AL140" s="23"/>
      <c r="AM140" s="23"/>
      <c r="AN140" s="23"/>
      <c r="AO140" s="23"/>
      <c r="AP140" s="23"/>
      <c r="AQ140" s="23"/>
      <c r="AS140" s="1"/>
      <c r="AT140" s="1"/>
      <c r="AU140" s="1"/>
      <c r="AV140" s="1"/>
    </row>
    <row r="141" spans="1:48" ht="6" customHeight="1" x14ac:dyDescent="0.25">
      <c r="AI141" s="22"/>
      <c r="AJ141" s="22"/>
      <c r="AK141" s="23"/>
      <c r="AL141" s="23"/>
      <c r="AM141" s="23"/>
      <c r="AN141" s="23"/>
      <c r="AO141" s="23"/>
      <c r="AP141" s="23"/>
      <c r="AQ141" s="23"/>
      <c r="AS141" s="1"/>
      <c r="AT141" s="1"/>
      <c r="AU141" s="1"/>
      <c r="AV141" s="1"/>
    </row>
    <row r="142" spans="1:48" ht="22.15" customHeight="1" x14ac:dyDescent="0.25">
      <c r="AI142" s="22"/>
      <c r="AJ142" s="22"/>
      <c r="AK142" s="23"/>
      <c r="AL142" s="23"/>
      <c r="AM142" s="23"/>
      <c r="AN142" s="23"/>
      <c r="AO142" s="23"/>
      <c r="AP142" s="23"/>
      <c r="AQ142" s="23"/>
      <c r="AS142" s="1"/>
      <c r="AT142" s="1"/>
      <c r="AU142" s="1"/>
      <c r="AV142" s="1"/>
    </row>
    <row r="143" spans="1:48" ht="22.15" customHeight="1" x14ac:dyDescent="0.25">
      <c r="AI143" s="22"/>
      <c r="AJ143" s="22"/>
      <c r="AK143" s="23"/>
      <c r="AL143" s="23"/>
      <c r="AM143" s="23"/>
      <c r="AN143" s="23"/>
      <c r="AO143" s="23"/>
      <c r="AP143" s="23"/>
      <c r="AQ143" s="23"/>
      <c r="AS143" s="1"/>
      <c r="AT143" s="1"/>
      <c r="AU143" s="1"/>
      <c r="AV143" s="1"/>
    </row>
    <row r="144" spans="1:48" ht="14.15" customHeight="1" x14ac:dyDescent="0.25">
      <c r="AI144" s="25"/>
      <c r="AJ144" s="25"/>
      <c r="AK144" s="23"/>
      <c r="AL144" s="23"/>
      <c r="AM144" s="23"/>
      <c r="AN144" s="23"/>
      <c r="AO144" s="23"/>
      <c r="AP144" s="23"/>
      <c r="AQ144" s="23"/>
      <c r="AU144" s="1"/>
      <c r="AV144" s="1"/>
    </row>
    <row r="145" spans="1:43" s="19" customFormat="1" ht="17.649999999999999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28"/>
      <c r="AF145" s="8"/>
      <c r="AG145" s="8"/>
      <c r="AH145" s="8"/>
      <c r="AI145" s="26"/>
      <c r="AJ145" s="26"/>
      <c r="AK145" s="23"/>
      <c r="AL145" s="23"/>
      <c r="AM145" s="23"/>
      <c r="AN145" s="23"/>
      <c r="AO145" s="23"/>
      <c r="AP145" s="23"/>
      <c r="AQ145" s="23"/>
    </row>
    <row r="146" spans="1:43" ht="17.649999999999999" customHeight="1" x14ac:dyDescent="0.25">
      <c r="AI146" s="26"/>
      <c r="AJ146" s="26"/>
      <c r="AK146" s="23"/>
      <c r="AL146" s="23"/>
      <c r="AM146" s="23"/>
      <c r="AN146" s="23"/>
      <c r="AO146" s="23"/>
      <c r="AP146" s="23"/>
      <c r="AQ146" s="23"/>
    </row>
    <row r="147" spans="1:43" ht="17.649999999999999" customHeight="1" x14ac:dyDescent="0.25">
      <c r="AI147" s="26"/>
      <c r="AJ147" s="26"/>
      <c r="AK147" s="23"/>
      <c r="AL147" s="23"/>
      <c r="AM147" s="23"/>
      <c r="AN147" s="23"/>
      <c r="AO147" s="23"/>
      <c r="AP147" s="23"/>
      <c r="AQ147" s="23"/>
    </row>
    <row r="148" spans="1:43" ht="17.649999999999999" customHeight="1" x14ac:dyDescent="0.25">
      <c r="AI148" s="27"/>
      <c r="AJ148" s="27"/>
      <c r="AK148" s="23"/>
      <c r="AL148" s="23"/>
      <c r="AM148" s="23"/>
      <c r="AN148" s="23"/>
      <c r="AO148" s="23"/>
      <c r="AP148" s="23"/>
      <c r="AQ148" s="23"/>
    </row>
    <row r="149" spans="1:43" ht="17.649999999999999" customHeight="1" x14ac:dyDescent="0.25"/>
    <row r="150" spans="1:43" ht="17.649999999999999" customHeight="1" x14ac:dyDescent="0.25"/>
    <row r="151" spans="1:43" ht="17.649999999999999" customHeight="1" x14ac:dyDescent="0.25"/>
    <row r="152" spans="1:43" ht="17.649999999999999" customHeight="1" x14ac:dyDescent="0.25"/>
  </sheetData>
  <sheetProtection algorithmName="SHA-512" hashValue="Ol5DxvSlMqwF0AWxHNVhuhDxWvCRyvheaGkASkxIC3X8RuRmlap4wGVA9+l5wTlYwWar3RLaYb6BbILdr72ZEw==" saltValue="vL8LIgTwYL6TIQt25Zde/g==" spinCount="100000" sheet="1" objects="1" scenarios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54">
    <mergeCell ref="AA32:AB32"/>
    <mergeCell ref="AA33:AB33"/>
    <mergeCell ref="A57:AE57"/>
    <mergeCell ref="A59:AE59"/>
    <mergeCell ref="C77:AC77"/>
    <mergeCell ref="C37:E37"/>
    <mergeCell ref="C38:E38"/>
    <mergeCell ref="P39:R39"/>
    <mergeCell ref="C39:E39"/>
    <mergeCell ref="K38:N38"/>
    <mergeCell ref="T40:U40"/>
    <mergeCell ref="T41:U41"/>
    <mergeCell ref="K32:N32"/>
    <mergeCell ref="K33:N33"/>
    <mergeCell ref="K34:N34"/>
    <mergeCell ref="K35:N35"/>
    <mergeCell ref="K36:N36"/>
    <mergeCell ref="K37:N37"/>
    <mergeCell ref="T37:U37"/>
    <mergeCell ref="T38:U38"/>
    <mergeCell ref="A1:AF1"/>
    <mergeCell ref="I84:J84"/>
    <mergeCell ref="AE102:AF102"/>
    <mergeCell ref="AF32:AH32"/>
    <mergeCell ref="AF33:AH33"/>
    <mergeCell ref="Z53:AD53"/>
    <mergeCell ref="P38:R38"/>
    <mergeCell ref="AG1:AJ1"/>
    <mergeCell ref="C40:E40"/>
    <mergeCell ref="C41:E41"/>
    <mergeCell ref="K40:N40"/>
    <mergeCell ref="K41:N41"/>
    <mergeCell ref="P40:R40"/>
    <mergeCell ref="P41:R41"/>
    <mergeCell ref="AF41:AH41"/>
    <mergeCell ref="AH95:AH96"/>
    <mergeCell ref="Z92:AA92"/>
    <mergeCell ref="I92:J92"/>
    <mergeCell ref="A47:Q48"/>
    <mergeCell ref="P82:Q82"/>
    <mergeCell ref="I82:J82"/>
    <mergeCell ref="I86:J86"/>
    <mergeCell ref="Z86:AA86"/>
    <mergeCell ref="Z88:AA88"/>
    <mergeCell ref="I102:J102"/>
    <mergeCell ref="G35:I35"/>
    <mergeCell ref="G36:I36"/>
    <mergeCell ref="G37:I37"/>
    <mergeCell ref="G38:I38"/>
    <mergeCell ref="G39:I39"/>
    <mergeCell ref="G40:I40"/>
    <mergeCell ref="G41:I41"/>
    <mergeCell ref="K39:N39"/>
    <mergeCell ref="H70:AD70"/>
    <mergeCell ref="H72:AD72"/>
    <mergeCell ref="AA41:AB41"/>
    <mergeCell ref="AC96:AD96"/>
    <mergeCell ref="AA35:AB35"/>
    <mergeCell ref="AA36:AB36"/>
    <mergeCell ref="AA37:AB37"/>
    <mergeCell ref="Z90:AA90"/>
    <mergeCell ref="I88:J88"/>
    <mergeCell ref="I90:J90"/>
    <mergeCell ref="B49:R49"/>
    <mergeCell ref="B50:R50"/>
    <mergeCell ref="B51:R51"/>
    <mergeCell ref="E82:F82"/>
    <mergeCell ref="Y82:AB82"/>
    <mergeCell ref="W30:Y30"/>
    <mergeCell ref="T30:U30"/>
    <mergeCell ref="P32:R32"/>
    <mergeCell ref="P30:R30"/>
    <mergeCell ref="C36:E36"/>
    <mergeCell ref="C35:E35"/>
    <mergeCell ref="G34:I34"/>
    <mergeCell ref="C32:E32"/>
    <mergeCell ref="C33:E33"/>
    <mergeCell ref="C34:E34"/>
    <mergeCell ref="C30:E30"/>
    <mergeCell ref="K30:N30"/>
    <mergeCell ref="T32:U32"/>
    <mergeCell ref="T33:U33"/>
    <mergeCell ref="T34:U34"/>
    <mergeCell ref="T35:U35"/>
    <mergeCell ref="T36:U36"/>
    <mergeCell ref="W32:Y32"/>
    <mergeCell ref="W33:Y33"/>
    <mergeCell ref="W34:Y34"/>
    <mergeCell ref="W35:Y35"/>
    <mergeCell ref="F4:I4"/>
    <mergeCell ref="K4:O4"/>
    <mergeCell ref="A12:Q12"/>
    <mergeCell ref="A14:Q15"/>
    <mergeCell ref="G30:I30"/>
    <mergeCell ref="G32:I32"/>
    <mergeCell ref="A25:Q25"/>
    <mergeCell ref="Q4:S4"/>
    <mergeCell ref="F6:S6"/>
    <mergeCell ref="A4:E4"/>
    <mergeCell ref="A6:D6"/>
    <mergeCell ref="F10:S10"/>
    <mergeCell ref="A8:D8"/>
    <mergeCell ref="F8:S8"/>
    <mergeCell ref="A18:Q18"/>
    <mergeCell ref="A19:Q19"/>
    <mergeCell ref="A20:Q20"/>
    <mergeCell ref="I94:J94"/>
    <mergeCell ref="I96:J96"/>
    <mergeCell ref="I98:J98"/>
    <mergeCell ref="I100:J100"/>
    <mergeCell ref="P33:R33"/>
    <mergeCell ref="P34:R34"/>
    <mergeCell ref="P35:R35"/>
    <mergeCell ref="P36:R36"/>
    <mergeCell ref="P37:R37"/>
    <mergeCell ref="G33:I33"/>
    <mergeCell ref="A61:AE61"/>
    <mergeCell ref="A63:AE63"/>
    <mergeCell ref="AA38:AB38"/>
    <mergeCell ref="AA39:AB39"/>
    <mergeCell ref="AA40:AB40"/>
    <mergeCell ref="A55:AH55"/>
    <mergeCell ref="A74:AG74"/>
    <mergeCell ref="A66:AF66"/>
    <mergeCell ref="AF43:AH43"/>
    <mergeCell ref="T39:U39"/>
    <mergeCell ref="Z84:AA84"/>
    <mergeCell ref="H53:L53"/>
    <mergeCell ref="B84:B85"/>
    <mergeCell ref="AA34:AB34"/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  <mergeCell ref="AF30:AH30"/>
  </mergeCells>
  <phoneticPr fontId="37" type="noConversion"/>
  <conditionalFormatting sqref="A69:AF72">
    <cfRule type="expression" dxfId="8" priority="13">
      <formula>$X$68&lt;&gt;"Yes"</formula>
    </cfRule>
  </conditionalFormatting>
  <conditionalFormatting sqref="A79:AH83 A84:I84 K84:AH84 A85:AH104">
    <cfRule type="expression" dxfId="7" priority="12">
      <formula>$AR$94&lt;&gt;2</formula>
    </cfRule>
  </conditionalFormatting>
  <conditionalFormatting sqref="P4">
    <cfRule type="expression" dxfId="6" priority="32">
      <formula>$P$4</formula>
    </cfRule>
  </conditionalFormatting>
  <conditionalFormatting sqref="Y82">
    <cfRule type="expression" dxfId="5" priority="20" stopIfTrue="1">
      <formula>$AM$67=3</formula>
    </cfRule>
    <cfRule type="expression" dxfId="4" priority="21" stopIfTrue="1">
      <formula>$AG$83=1</formula>
    </cfRule>
    <cfRule type="expression" dxfId="3" priority="22" stopIfTrue="1">
      <formula>$AM$67=1</formula>
    </cfRule>
  </conditionalFormatting>
  <conditionalFormatting sqref="AE82">
    <cfRule type="expression" dxfId="2" priority="17" stopIfTrue="1">
      <formula>$AM$67=2</formula>
    </cfRule>
    <cfRule type="expression" dxfId="1" priority="18" stopIfTrue="1">
      <formula>$AG$83=1</formula>
    </cfRule>
    <cfRule type="expression" dxfId="0" priority="19" stopIfTrue="1">
      <formula>$AM$67=1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1" fitToHeight="2" orientation="portrait" r:id="rId2"/>
  <rowBreaks count="1" manualBreakCount="1">
    <brk id="73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241300</xdr:colOff>
                    <xdr:row>76</xdr:row>
                    <xdr:rowOff>31750</xdr:rowOff>
                  </from>
                  <to>
                    <xdr:col>2</xdr:col>
                    <xdr:colOff>203200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241300</xdr:colOff>
                    <xdr:row>77</xdr:row>
                    <xdr:rowOff>57150</xdr:rowOff>
                  </from>
                  <to>
                    <xdr:col>2</xdr:col>
                    <xdr:colOff>222250</xdr:colOff>
                    <xdr:row>78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31750</xdr:rowOff>
                  </from>
                  <to>
                    <xdr:col>2</xdr:col>
                    <xdr:colOff>203200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127000</xdr:colOff>
                    <xdr:row>25</xdr:row>
                    <xdr:rowOff>19050</xdr:rowOff>
                  </from>
                  <to>
                    <xdr:col>2</xdr:col>
                    <xdr:colOff>336550</xdr:colOff>
                    <xdr:row>26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AC35 AC65:AD65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H72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AJ68 X68 AJ59:AJ60 AJ57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AF57 AF59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J21" sqref="J20:J21"/>
    </sheetView>
  </sheetViews>
  <sheetFormatPr baseColWidth="10" defaultRowHeight="14.5" x14ac:dyDescent="0.35"/>
  <cols>
    <col min="3" max="3" width="29.26953125" bestFit="1" customWidth="1"/>
    <col min="5" max="5" width="10.81640625" customWidth="1"/>
  </cols>
  <sheetData>
    <row r="2" spans="2:12" ht="15.5" x14ac:dyDescent="0.35">
      <c r="B2" s="5" t="s">
        <v>1</v>
      </c>
      <c r="E2" s="5" t="s">
        <v>198</v>
      </c>
      <c r="I2" s="20" t="s">
        <v>200</v>
      </c>
      <c r="J2" s="20" t="s">
        <v>206</v>
      </c>
      <c r="L2" s="20" t="s">
        <v>205</v>
      </c>
    </row>
    <row r="4" spans="2:12" ht="17.5" x14ac:dyDescent="0.35">
      <c r="B4">
        <v>1</v>
      </c>
      <c r="C4" t="s">
        <v>2</v>
      </c>
      <c r="E4" t="s">
        <v>199</v>
      </c>
      <c r="I4" s="21" t="s">
        <v>201</v>
      </c>
      <c r="J4" t="s">
        <v>207</v>
      </c>
      <c r="L4" t="s">
        <v>221</v>
      </c>
    </row>
    <row r="5" spans="2:12" x14ac:dyDescent="0.35">
      <c r="B5">
        <v>2</v>
      </c>
      <c r="C5" t="s">
        <v>3</v>
      </c>
      <c r="E5" t="s">
        <v>238</v>
      </c>
      <c r="J5" t="s">
        <v>208</v>
      </c>
      <c r="L5" t="s">
        <v>222</v>
      </c>
    </row>
    <row r="6" spans="2:12" x14ac:dyDescent="0.35">
      <c r="B6">
        <v>3</v>
      </c>
      <c r="C6" t="s">
        <v>4</v>
      </c>
      <c r="L6" t="s">
        <v>223</v>
      </c>
    </row>
    <row r="7" spans="2:12" x14ac:dyDescent="0.35">
      <c r="B7">
        <v>4</v>
      </c>
      <c r="C7" t="s">
        <v>5</v>
      </c>
    </row>
    <row r="8" spans="2:12" x14ac:dyDescent="0.35">
      <c r="B8">
        <v>5</v>
      </c>
      <c r="C8" t="s">
        <v>6</v>
      </c>
    </row>
    <row r="9" spans="2:12" ht="15.5" x14ac:dyDescent="0.35">
      <c r="B9">
        <v>6</v>
      </c>
      <c r="C9" t="s">
        <v>7</v>
      </c>
      <c r="E9" s="5" t="s">
        <v>211</v>
      </c>
    </row>
    <row r="10" spans="2:12" x14ac:dyDescent="0.35">
      <c r="B10">
        <v>7</v>
      </c>
      <c r="C10" t="s">
        <v>8</v>
      </c>
    </row>
    <row r="11" spans="2:12" ht="15" customHeight="1" x14ac:dyDescent="0.35">
      <c r="B11">
        <v>8</v>
      </c>
      <c r="C11" t="s">
        <v>9</v>
      </c>
      <c r="E11" t="s">
        <v>236</v>
      </c>
    </row>
    <row r="12" spans="2:12" ht="17.149999999999999" customHeight="1" x14ac:dyDescent="0.35">
      <c r="B12">
        <v>9</v>
      </c>
      <c r="C12" t="s">
        <v>10</v>
      </c>
      <c r="E12" t="s">
        <v>237</v>
      </c>
    </row>
    <row r="13" spans="2:12" x14ac:dyDescent="0.35">
      <c r="B13">
        <v>10</v>
      </c>
      <c r="C13" t="s">
        <v>11</v>
      </c>
    </row>
    <row r="14" spans="2:12" x14ac:dyDescent="0.35">
      <c r="B14">
        <v>11</v>
      </c>
      <c r="C14" t="s">
        <v>12</v>
      </c>
    </row>
    <row r="15" spans="2:12" x14ac:dyDescent="0.35">
      <c r="B15">
        <v>12</v>
      </c>
      <c r="C15" t="s">
        <v>13</v>
      </c>
    </row>
    <row r="16" spans="2:12" x14ac:dyDescent="0.35">
      <c r="B16">
        <v>13</v>
      </c>
      <c r="C16" t="s">
        <v>14</v>
      </c>
    </row>
    <row r="17" spans="2:3" x14ac:dyDescent="0.35">
      <c r="B17">
        <v>14</v>
      </c>
      <c r="C17" t="s">
        <v>15</v>
      </c>
    </row>
    <row r="18" spans="2:3" x14ac:dyDescent="0.35">
      <c r="B18">
        <v>15</v>
      </c>
      <c r="C18" t="s">
        <v>16</v>
      </c>
    </row>
    <row r="19" spans="2:3" x14ac:dyDescent="0.35">
      <c r="B19">
        <v>16</v>
      </c>
      <c r="C19" t="s">
        <v>17</v>
      </c>
    </row>
    <row r="20" spans="2:3" x14ac:dyDescent="0.35">
      <c r="B20">
        <v>17</v>
      </c>
      <c r="C20" t="s">
        <v>18</v>
      </c>
    </row>
    <row r="21" spans="2:3" x14ac:dyDescent="0.35">
      <c r="B21">
        <v>18</v>
      </c>
      <c r="C21" t="s">
        <v>19</v>
      </c>
    </row>
    <row r="22" spans="2:3" x14ac:dyDescent="0.35">
      <c r="B22">
        <v>19</v>
      </c>
      <c r="C22" t="s">
        <v>20</v>
      </c>
    </row>
    <row r="23" spans="2:3" x14ac:dyDescent="0.35">
      <c r="B23">
        <v>20</v>
      </c>
      <c r="C23" t="s">
        <v>21</v>
      </c>
    </row>
    <row r="24" spans="2:3" x14ac:dyDescent="0.35">
      <c r="B24">
        <v>21</v>
      </c>
      <c r="C24" t="s">
        <v>22</v>
      </c>
    </row>
    <row r="25" spans="2:3" x14ac:dyDescent="0.35">
      <c r="B25">
        <v>22</v>
      </c>
      <c r="C25" t="s">
        <v>23</v>
      </c>
    </row>
    <row r="26" spans="2:3" x14ac:dyDescent="0.35">
      <c r="B26">
        <v>23</v>
      </c>
      <c r="C26" t="s">
        <v>24</v>
      </c>
    </row>
    <row r="27" spans="2:3" x14ac:dyDescent="0.35">
      <c r="B27">
        <v>24</v>
      </c>
      <c r="C27" t="s">
        <v>25</v>
      </c>
    </row>
    <row r="28" spans="2:3" x14ac:dyDescent="0.35">
      <c r="B28">
        <v>25</v>
      </c>
      <c r="C28" t="s">
        <v>26</v>
      </c>
    </row>
    <row r="29" spans="2:3" x14ac:dyDescent="0.35">
      <c r="B29">
        <v>26</v>
      </c>
      <c r="C29" t="s">
        <v>27</v>
      </c>
    </row>
    <row r="30" spans="2:3" x14ac:dyDescent="0.35">
      <c r="B30">
        <v>27</v>
      </c>
      <c r="C30" t="s">
        <v>28</v>
      </c>
    </row>
    <row r="31" spans="2:3" x14ac:dyDescent="0.35">
      <c r="B31">
        <v>28</v>
      </c>
      <c r="C31" t="s">
        <v>29</v>
      </c>
    </row>
    <row r="32" spans="2:3" x14ac:dyDescent="0.35">
      <c r="B32">
        <v>29</v>
      </c>
      <c r="C32" t="s">
        <v>30</v>
      </c>
    </row>
    <row r="33" spans="2:3" x14ac:dyDescent="0.35">
      <c r="B33">
        <v>30</v>
      </c>
      <c r="C33" t="s">
        <v>31</v>
      </c>
    </row>
    <row r="34" spans="2:3" x14ac:dyDescent="0.35">
      <c r="B34">
        <v>31</v>
      </c>
      <c r="C34" t="s">
        <v>32</v>
      </c>
    </row>
    <row r="35" spans="2:3" x14ac:dyDescent="0.35">
      <c r="B35">
        <v>32</v>
      </c>
      <c r="C35" t="s">
        <v>33</v>
      </c>
    </row>
    <row r="36" spans="2:3" x14ac:dyDescent="0.35">
      <c r="B36">
        <v>33</v>
      </c>
      <c r="C36" t="s">
        <v>34</v>
      </c>
    </row>
    <row r="37" spans="2:3" x14ac:dyDescent="0.35">
      <c r="B37">
        <v>34</v>
      </c>
      <c r="C37" t="s">
        <v>35</v>
      </c>
    </row>
    <row r="38" spans="2:3" x14ac:dyDescent="0.35">
      <c r="B38">
        <v>35</v>
      </c>
      <c r="C38" t="s">
        <v>36</v>
      </c>
    </row>
    <row r="39" spans="2:3" x14ac:dyDescent="0.35">
      <c r="B39">
        <v>36</v>
      </c>
      <c r="C39" t="s">
        <v>37</v>
      </c>
    </row>
    <row r="40" spans="2:3" x14ac:dyDescent="0.35">
      <c r="B40">
        <v>37</v>
      </c>
      <c r="C40" t="s">
        <v>38</v>
      </c>
    </row>
    <row r="41" spans="2:3" x14ac:dyDescent="0.35">
      <c r="B41">
        <v>38</v>
      </c>
      <c r="C41" t="s">
        <v>39</v>
      </c>
    </row>
    <row r="42" spans="2:3" x14ac:dyDescent="0.35">
      <c r="B42">
        <v>39</v>
      </c>
      <c r="C42" t="s">
        <v>40</v>
      </c>
    </row>
    <row r="43" spans="2:3" x14ac:dyDescent="0.35">
      <c r="B43">
        <v>40</v>
      </c>
      <c r="C43" t="s">
        <v>41</v>
      </c>
    </row>
    <row r="44" spans="2:3" x14ac:dyDescent="0.35">
      <c r="B44">
        <v>41</v>
      </c>
      <c r="C44" t="s">
        <v>42</v>
      </c>
    </row>
    <row r="45" spans="2:3" x14ac:dyDescent="0.35">
      <c r="B45">
        <v>42</v>
      </c>
      <c r="C45" t="s">
        <v>43</v>
      </c>
    </row>
    <row r="46" spans="2:3" x14ac:dyDescent="0.35">
      <c r="B46">
        <v>43</v>
      </c>
      <c r="C46" t="s">
        <v>44</v>
      </c>
    </row>
    <row r="47" spans="2:3" x14ac:dyDescent="0.35">
      <c r="B47">
        <v>44</v>
      </c>
      <c r="C47" t="s">
        <v>45</v>
      </c>
    </row>
    <row r="48" spans="2:3" x14ac:dyDescent="0.35">
      <c r="B48">
        <v>45</v>
      </c>
      <c r="C48" t="s">
        <v>46</v>
      </c>
    </row>
    <row r="49" spans="2:3" x14ac:dyDescent="0.35">
      <c r="B49">
        <v>46</v>
      </c>
      <c r="C49" t="s">
        <v>47</v>
      </c>
    </row>
    <row r="50" spans="2:3" x14ac:dyDescent="0.35">
      <c r="B50">
        <v>47</v>
      </c>
      <c r="C50" t="s">
        <v>48</v>
      </c>
    </row>
    <row r="51" spans="2:3" x14ac:dyDescent="0.35">
      <c r="B51">
        <v>48</v>
      </c>
      <c r="C51" t="s">
        <v>49</v>
      </c>
    </row>
    <row r="52" spans="2:3" x14ac:dyDescent="0.35">
      <c r="B52">
        <v>49</v>
      </c>
      <c r="C52" t="s">
        <v>50</v>
      </c>
    </row>
    <row r="53" spans="2:3" x14ac:dyDescent="0.35">
      <c r="B53">
        <v>50</v>
      </c>
      <c r="C53" t="s">
        <v>51</v>
      </c>
    </row>
    <row r="54" spans="2:3" x14ac:dyDescent="0.35">
      <c r="B54">
        <v>51</v>
      </c>
      <c r="C54" t="s">
        <v>52</v>
      </c>
    </row>
    <row r="55" spans="2:3" x14ac:dyDescent="0.35">
      <c r="B55">
        <v>52</v>
      </c>
      <c r="C55" t="s">
        <v>53</v>
      </c>
    </row>
    <row r="56" spans="2:3" x14ac:dyDescent="0.35">
      <c r="B56">
        <v>53</v>
      </c>
      <c r="C56" t="s">
        <v>54</v>
      </c>
    </row>
    <row r="57" spans="2:3" x14ac:dyDescent="0.35">
      <c r="B57">
        <v>54</v>
      </c>
      <c r="C57" t="s">
        <v>55</v>
      </c>
    </row>
    <row r="58" spans="2:3" x14ac:dyDescent="0.35">
      <c r="B58">
        <v>55</v>
      </c>
      <c r="C58" t="s">
        <v>56</v>
      </c>
    </row>
    <row r="59" spans="2:3" x14ac:dyDescent="0.35">
      <c r="B59">
        <v>56</v>
      </c>
      <c r="C59" t="s">
        <v>57</v>
      </c>
    </row>
    <row r="60" spans="2:3" x14ac:dyDescent="0.35">
      <c r="B60">
        <v>57</v>
      </c>
      <c r="C60" t="s">
        <v>58</v>
      </c>
    </row>
    <row r="61" spans="2:3" x14ac:dyDescent="0.35">
      <c r="B61">
        <v>58</v>
      </c>
      <c r="C61" t="s">
        <v>59</v>
      </c>
    </row>
    <row r="62" spans="2:3" x14ac:dyDescent="0.35">
      <c r="B62">
        <v>59</v>
      </c>
      <c r="C62" t="s">
        <v>60</v>
      </c>
    </row>
    <row r="63" spans="2:3" x14ac:dyDescent="0.35">
      <c r="B63">
        <v>60</v>
      </c>
      <c r="C63" t="s">
        <v>61</v>
      </c>
    </row>
    <row r="64" spans="2:3" x14ac:dyDescent="0.35">
      <c r="B64">
        <v>61</v>
      </c>
      <c r="C64" t="s">
        <v>62</v>
      </c>
    </row>
    <row r="65" spans="2:3" x14ac:dyDescent="0.35">
      <c r="B65">
        <v>62</v>
      </c>
      <c r="C65" t="s">
        <v>63</v>
      </c>
    </row>
    <row r="66" spans="2:3" x14ac:dyDescent="0.35">
      <c r="B66">
        <v>63</v>
      </c>
      <c r="C66" t="s">
        <v>64</v>
      </c>
    </row>
    <row r="67" spans="2:3" x14ac:dyDescent="0.35">
      <c r="B67">
        <v>64</v>
      </c>
      <c r="C67" t="s">
        <v>65</v>
      </c>
    </row>
    <row r="68" spans="2:3" x14ac:dyDescent="0.35">
      <c r="B68">
        <v>65</v>
      </c>
      <c r="C68" t="s">
        <v>66</v>
      </c>
    </row>
    <row r="69" spans="2:3" x14ac:dyDescent="0.35">
      <c r="B69">
        <v>66</v>
      </c>
      <c r="C69" t="s">
        <v>67</v>
      </c>
    </row>
    <row r="70" spans="2:3" x14ac:dyDescent="0.35">
      <c r="B70">
        <v>67</v>
      </c>
      <c r="C70" t="s">
        <v>68</v>
      </c>
    </row>
    <row r="71" spans="2:3" x14ac:dyDescent="0.35">
      <c r="B71">
        <v>68</v>
      </c>
      <c r="C71" t="s">
        <v>69</v>
      </c>
    </row>
    <row r="72" spans="2:3" x14ac:dyDescent="0.35">
      <c r="B72">
        <v>69</v>
      </c>
      <c r="C72" t="s">
        <v>70</v>
      </c>
    </row>
    <row r="73" spans="2:3" x14ac:dyDescent="0.35">
      <c r="B73">
        <v>70</v>
      </c>
      <c r="C73" t="s">
        <v>71</v>
      </c>
    </row>
    <row r="74" spans="2:3" x14ac:dyDescent="0.35">
      <c r="B74">
        <v>71</v>
      </c>
      <c r="C74" t="s">
        <v>72</v>
      </c>
    </row>
    <row r="75" spans="2:3" x14ac:dyDescent="0.35">
      <c r="B75">
        <v>72</v>
      </c>
      <c r="C75" t="s">
        <v>73</v>
      </c>
    </row>
    <row r="76" spans="2:3" x14ac:dyDescent="0.35">
      <c r="B76">
        <v>73</v>
      </c>
      <c r="C76" t="s">
        <v>74</v>
      </c>
    </row>
    <row r="77" spans="2:3" x14ac:dyDescent="0.35">
      <c r="B77">
        <v>74</v>
      </c>
      <c r="C77" t="s">
        <v>75</v>
      </c>
    </row>
    <row r="78" spans="2:3" x14ac:dyDescent="0.35">
      <c r="B78">
        <v>75</v>
      </c>
      <c r="C78" t="s">
        <v>76</v>
      </c>
    </row>
    <row r="79" spans="2:3" x14ac:dyDescent="0.35">
      <c r="B79">
        <v>76</v>
      </c>
      <c r="C79" t="s">
        <v>77</v>
      </c>
    </row>
    <row r="80" spans="2:3" x14ac:dyDescent="0.35">
      <c r="B80">
        <v>77</v>
      </c>
      <c r="C80" t="s">
        <v>78</v>
      </c>
    </row>
    <row r="81" spans="2:3" x14ac:dyDescent="0.35">
      <c r="B81">
        <v>78</v>
      </c>
      <c r="C81" t="s">
        <v>79</v>
      </c>
    </row>
    <row r="82" spans="2:3" x14ac:dyDescent="0.35">
      <c r="B82">
        <v>79</v>
      </c>
      <c r="C82" t="s">
        <v>80</v>
      </c>
    </row>
    <row r="83" spans="2:3" x14ac:dyDescent="0.35">
      <c r="B83">
        <v>80</v>
      </c>
      <c r="C83" t="s">
        <v>81</v>
      </c>
    </row>
    <row r="84" spans="2:3" x14ac:dyDescent="0.35">
      <c r="B84">
        <v>81</v>
      </c>
      <c r="C84" t="s">
        <v>82</v>
      </c>
    </row>
    <row r="85" spans="2:3" x14ac:dyDescent="0.35">
      <c r="B85">
        <v>82</v>
      </c>
      <c r="C85" t="s">
        <v>83</v>
      </c>
    </row>
    <row r="86" spans="2:3" x14ac:dyDescent="0.35">
      <c r="B86">
        <v>83</v>
      </c>
      <c r="C86" t="s">
        <v>84</v>
      </c>
    </row>
    <row r="87" spans="2:3" x14ac:dyDescent="0.35">
      <c r="B87">
        <v>84</v>
      </c>
      <c r="C87" t="s">
        <v>85</v>
      </c>
    </row>
    <row r="88" spans="2:3" x14ac:dyDescent="0.35">
      <c r="B88">
        <v>85</v>
      </c>
      <c r="C88" t="s">
        <v>86</v>
      </c>
    </row>
    <row r="89" spans="2:3" x14ac:dyDescent="0.35">
      <c r="B89">
        <v>86</v>
      </c>
      <c r="C89" t="s">
        <v>87</v>
      </c>
    </row>
    <row r="90" spans="2:3" x14ac:dyDescent="0.35">
      <c r="B90">
        <v>87</v>
      </c>
      <c r="C90" t="s">
        <v>88</v>
      </c>
    </row>
    <row r="91" spans="2:3" x14ac:dyDescent="0.35">
      <c r="B91">
        <v>88</v>
      </c>
      <c r="C91" t="s">
        <v>89</v>
      </c>
    </row>
    <row r="92" spans="2:3" x14ac:dyDescent="0.35">
      <c r="B92">
        <v>89</v>
      </c>
      <c r="C92" t="s">
        <v>90</v>
      </c>
    </row>
    <row r="93" spans="2:3" x14ac:dyDescent="0.35">
      <c r="B93">
        <v>90</v>
      </c>
      <c r="C93" t="s">
        <v>91</v>
      </c>
    </row>
    <row r="94" spans="2:3" x14ac:dyDescent="0.35">
      <c r="B94">
        <v>91</v>
      </c>
      <c r="C94" t="s">
        <v>92</v>
      </c>
    </row>
    <row r="95" spans="2:3" x14ac:dyDescent="0.35">
      <c r="B95">
        <v>92</v>
      </c>
      <c r="C95" t="s">
        <v>93</v>
      </c>
    </row>
    <row r="96" spans="2:3" x14ac:dyDescent="0.35">
      <c r="B96">
        <v>93</v>
      </c>
      <c r="C96" t="s">
        <v>94</v>
      </c>
    </row>
    <row r="97" spans="2:3" x14ac:dyDescent="0.35">
      <c r="B97">
        <v>94</v>
      </c>
      <c r="C97" t="s">
        <v>95</v>
      </c>
    </row>
    <row r="98" spans="2:3" x14ac:dyDescent="0.35">
      <c r="B98">
        <v>95</v>
      </c>
      <c r="C98" t="s">
        <v>96</v>
      </c>
    </row>
    <row r="99" spans="2:3" x14ac:dyDescent="0.35">
      <c r="B99">
        <v>96</v>
      </c>
      <c r="C99" t="s">
        <v>97</v>
      </c>
    </row>
    <row r="100" spans="2:3" x14ac:dyDescent="0.35">
      <c r="B100">
        <v>97</v>
      </c>
      <c r="C100" t="s">
        <v>98</v>
      </c>
    </row>
    <row r="101" spans="2:3" x14ac:dyDescent="0.35">
      <c r="B101">
        <v>98</v>
      </c>
      <c r="C101" t="s">
        <v>99</v>
      </c>
    </row>
    <row r="102" spans="2:3" x14ac:dyDescent="0.35">
      <c r="B102">
        <v>99</v>
      </c>
      <c r="C102" t="s">
        <v>100</v>
      </c>
    </row>
    <row r="103" spans="2:3" x14ac:dyDescent="0.35">
      <c r="B103">
        <v>100</v>
      </c>
      <c r="C103" t="s">
        <v>101</v>
      </c>
    </row>
    <row r="104" spans="2:3" x14ac:dyDescent="0.35">
      <c r="B104">
        <v>101</v>
      </c>
      <c r="C104" t="s">
        <v>102</v>
      </c>
    </row>
    <row r="105" spans="2:3" x14ac:dyDescent="0.35">
      <c r="B105">
        <v>102</v>
      </c>
      <c r="C105" t="s">
        <v>103</v>
      </c>
    </row>
    <row r="106" spans="2:3" x14ac:dyDescent="0.35">
      <c r="B106">
        <v>103</v>
      </c>
      <c r="C106" t="s">
        <v>104</v>
      </c>
    </row>
    <row r="107" spans="2:3" x14ac:dyDescent="0.35">
      <c r="B107">
        <v>104</v>
      </c>
      <c r="C107" t="s">
        <v>105</v>
      </c>
    </row>
    <row r="108" spans="2:3" x14ac:dyDescent="0.35">
      <c r="B108">
        <v>105</v>
      </c>
      <c r="C108" t="s">
        <v>106</v>
      </c>
    </row>
    <row r="109" spans="2:3" x14ac:dyDescent="0.35">
      <c r="B109">
        <v>106</v>
      </c>
      <c r="C109" t="s">
        <v>107</v>
      </c>
    </row>
    <row r="110" spans="2:3" x14ac:dyDescent="0.35">
      <c r="B110">
        <v>107</v>
      </c>
      <c r="C110" t="s">
        <v>108</v>
      </c>
    </row>
    <row r="111" spans="2:3" x14ac:dyDescent="0.35">
      <c r="B111">
        <v>108</v>
      </c>
      <c r="C111" t="s">
        <v>109</v>
      </c>
    </row>
    <row r="112" spans="2:3" x14ac:dyDescent="0.35">
      <c r="B112">
        <v>109</v>
      </c>
      <c r="C112" t="s">
        <v>110</v>
      </c>
    </row>
    <row r="113" spans="2:3" x14ac:dyDescent="0.35">
      <c r="B113">
        <v>110</v>
      </c>
      <c r="C113" t="s">
        <v>111</v>
      </c>
    </row>
    <row r="114" spans="2:3" x14ac:dyDescent="0.35">
      <c r="B114">
        <v>111</v>
      </c>
      <c r="C114" t="s">
        <v>112</v>
      </c>
    </row>
    <row r="115" spans="2:3" x14ac:dyDescent="0.35">
      <c r="B115">
        <v>112</v>
      </c>
      <c r="C115" t="s">
        <v>113</v>
      </c>
    </row>
    <row r="116" spans="2:3" x14ac:dyDescent="0.35">
      <c r="B116">
        <v>113</v>
      </c>
      <c r="C116" t="s">
        <v>114</v>
      </c>
    </row>
    <row r="117" spans="2:3" x14ac:dyDescent="0.35">
      <c r="B117">
        <v>114</v>
      </c>
      <c r="C117" t="s">
        <v>115</v>
      </c>
    </row>
    <row r="118" spans="2:3" x14ac:dyDescent="0.35">
      <c r="B118">
        <v>115</v>
      </c>
      <c r="C118" t="s">
        <v>116</v>
      </c>
    </row>
    <row r="119" spans="2:3" x14ac:dyDescent="0.35">
      <c r="B119">
        <v>116</v>
      </c>
      <c r="C119" t="s">
        <v>117</v>
      </c>
    </row>
    <row r="120" spans="2:3" x14ac:dyDescent="0.35">
      <c r="B120">
        <v>117</v>
      </c>
      <c r="C120" t="s">
        <v>118</v>
      </c>
    </row>
    <row r="121" spans="2:3" x14ac:dyDescent="0.35">
      <c r="B121">
        <v>118</v>
      </c>
      <c r="C121" t="s">
        <v>119</v>
      </c>
    </row>
    <row r="122" spans="2:3" x14ac:dyDescent="0.35">
      <c r="B122">
        <v>119</v>
      </c>
      <c r="C122" t="s">
        <v>120</v>
      </c>
    </row>
    <row r="123" spans="2:3" x14ac:dyDescent="0.35">
      <c r="B123">
        <v>120</v>
      </c>
      <c r="C123" t="s">
        <v>121</v>
      </c>
    </row>
    <row r="124" spans="2:3" x14ac:dyDescent="0.35">
      <c r="B124">
        <v>121</v>
      </c>
      <c r="C124" t="s">
        <v>122</v>
      </c>
    </row>
    <row r="125" spans="2:3" x14ac:dyDescent="0.35">
      <c r="B125">
        <v>122</v>
      </c>
      <c r="C125" t="s">
        <v>123</v>
      </c>
    </row>
    <row r="126" spans="2:3" x14ac:dyDescent="0.35">
      <c r="B126">
        <v>123</v>
      </c>
      <c r="C126" t="s">
        <v>124</v>
      </c>
    </row>
    <row r="127" spans="2:3" x14ac:dyDescent="0.35">
      <c r="B127">
        <v>124</v>
      </c>
      <c r="C127" t="s">
        <v>125</v>
      </c>
    </row>
    <row r="128" spans="2:3" x14ac:dyDescent="0.35">
      <c r="B128">
        <v>125</v>
      </c>
      <c r="C128" t="s">
        <v>126</v>
      </c>
    </row>
    <row r="129" spans="2:3" x14ac:dyDescent="0.35">
      <c r="B129">
        <v>126</v>
      </c>
      <c r="C129" t="s">
        <v>127</v>
      </c>
    </row>
    <row r="130" spans="2:3" x14ac:dyDescent="0.35">
      <c r="B130">
        <v>127</v>
      </c>
      <c r="C130" t="s">
        <v>128</v>
      </c>
    </row>
    <row r="131" spans="2:3" x14ac:dyDescent="0.35">
      <c r="B131">
        <v>128</v>
      </c>
      <c r="C131" t="s">
        <v>129</v>
      </c>
    </row>
    <row r="132" spans="2:3" x14ac:dyDescent="0.35">
      <c r="B132">
        <v>129</v>
      </c>
      <c r="C132" t="s">
        <v>130</v>
      </c>
    </row>
    <row r="133" spans="2:3" x14ac:dyDescent="0.35">
      <c r="B133">
        <v>130</v>
      </c>
      <c r="C133" t="s">
        <v>131</v>
      </c>
    </row>
    <row r="134" spans="2:3" x14ac:dyDescent="0.35">
      <c r="B134">
        <v>131</v>
      </c>
      <c r="C134" t="s">
        <v>132</v>
      </c>
    </row>
    <row r="135" spans="2:3" x14ac:dyDescent="0.35">
      <c r="B135">
        <v>132</v>
      </c>
      <c r="C135" t="s">
        <v>133</v>
      </c>
    </row>
    <row r="136" spans="2:3" x14ac:dyDescent="0.35">
      <c r="B136">
        <v>133</v>
      </c>
      <c r="C136" t="s">
        <v>134</v>
      </c>
    </row>
    <row r="137" spans="2:3" x14ac:dyDescent="0.35">
      <c r="B137">
        <v>134</v>
      </c>
      <c r="C137" t="s">
        <v>135</v>
      </c>
    </row>
    <row r="138" spans="2:3" x14ac:dyDescent="0.35">
      <c r="B138">
        <v>135</v>
      </c>
      <c r="C138" t="s">
        <v>136</v>
      </c>
    </row>
    <row r="139" spans="2:3" x14ac:dyDescent="0.35">
      <c r="B139">
        <v>136</v>
      </c>
      <c r="C139" t="s">
        <v>137</v>
      </c>
    </row>
    <row r="140" spans="2:3" x14ac:dyDescent="0.35">
      <c r="B140">
        <v>137</v>
      </c>
      <c r="C140" t="s">
        <v>138</v>
      </c>
    </row>
    <row r="141" spans="2:3" x14ac:dyDescent="0.35">
      <c r="B141">
        <v>138</v>
      </c>
      <c r="C141" t="s">
        <v>139</v>
      </c>
    </row>
    <row r="142" spans="2:3" x14ac:dyDescent="0.35">
      <c r="B142">
        <v>139</v>
      </c>
      <c r="C142" t="s">
        <v>140</v>
      </c>
    </row>
    <row r="143" spans="2:3" x14ac:dyDescent="0.35">
      <c r="B143">
        <v>140</v>
      </c>
      <c r="C143" t="s">
        <v>141</v>
      </c>
    </row>
    <row r="144" spans="2:3" x14ac:dyDescent="0.35">
      <c r="B144">
        <v>141</v>
      </c>
      <c r="C144" t="s">
        <v>142</v>
      </c>
    </row>
    <row r="145" spans="2:3" x14ac:dyDescent="0.35">
      <c r="B145">
        <v>142</v>
      </c>
      <c r="C145" t="s">
        <v>143</v>
      </c>
    </row>
    <row r="146" spans="2:3" x14ac:dyDescent="0.35">
      <c r="B146">
        <v>143</v>
      </c>
      <c r="C146" t="s">
        <v>144</v>
      </c>
    </row>
    <row r="147" spans="2:3" x14ac:dyDescent="0.35">
      <c r="B147">
        <v>144</v>
      </c>
      <c r="C147" t="s">
        <v>145</v>
      </c>
    </row>
    <row r="148" spans="2:3" x14ac:dyDescent="0.35">
      <c r="B148">
        <v>145</v>
      </c>
      <c r="C148" t="s">
        <v>146</v>
      </c>
    </row>
    <row r="149" spans="2:3" x14ac:dyDescent="0.35">
      <c r="B149">
        <v>146</v>
      </c>
      <c r="C149" t="s">
        <v>147</v>
      </c>
    </row>
    <row r="150" spans="2:3" x14ac:dyDescent="0.35">
      <c r="B150">
        <v>147</v>
      </c>
      <c r="C150" t="s">
        <v>148</v>
      </c>
    </row>
    <row r="151" spans="2:3" x14ac:dyDescent="0.35">
      <c r="B151">
        <v>148</v>
      </c>
      <c r="C151" t="s">
        <v>149</v>
      </c>
    </row>
    <row r="152" spans="2:3" x14ac:dyDescent="0.35">
      <c r="B152">
        <v>149</v>
      </c>
      <c r="C152" t="s">
        <v>150</v>
      </c>
    </row>
    <row r="153" spans="2:3" x14ac:dyDescent="0.35">
      <c r="B153">
        <v>150</v>
      </c>
      <c r="C153" t="s">
        <v>151</v>
      </c>
    </row>
    <row r="154" spans="2:3" x14ac:dyDescent="0.35">
      <c r="B154">
        <v>151</v>
      </c>
      <c r="C154" t="s">
        <v>152</v>
      </c>
    </row>
    <row r="155" spans="2:3" x14ac:dyDescent="0.35">
      <c r="B155">
        <v>152</v>
      </c>
      <c r="C155" t="s">
        <v>153</v>
      </c>
    </row>
    <row r="156" spans="2:3" x14ac:dyDescent="0.35">
      <c r="B156">
        <v>153</v>
      </c>
      <c r="C156" t="s">
        <v>154</v>
      </c>
    </row>
    <row r="157" spans="2:3" x14ac:dyDescent="0.35">
      <c r="B157">
        <v>154</v>
      </c>
      <c r="C157" t="s">
        <v>155</v>
      </c>
    </row>
    <row r="158" spans="2:3" x14ac:dyDescent="0.35">
      <c r="B158">
        <v>155</v>
      </c>
      <c r="C158" t="s">
        <v>156</v>
      </c>
    </row>
    <row r="159" spans="2:3" x14ac:dyDescent="0.35">
      <c r="B159">
        <v>156</v>
      </c>
      <c r="C159" t="s">
        <v>157</v>
      </c>
    </row>
    <row r="160" spans="2:3" x14ac:dyDescent="0.35">
      <c r="B160">
        <v>157</v>
      </c>
      <c r="C160" t="s">
        <v>158</v>
      </c>
    </row>
    <row r="161" spans="2:3" x14ac:dyDescent="0.35">
      <c r="B161">
        <v>158</v>
      </c>
      <c r="C161" t="s">
        <v>159</v>
      </c>
    </row>
    <row r="162" spans="2:3" x14ac:dyDescent="0.35">
      <c r="B162">
        <v>159</v>
      </c>
      <c r="C162" t="s">
        <v>160</v>
      </c>
    </row>
    <row r="163" spans="2:3" x14ac:dyDescent="0.35">
      <c r="B163">
        <v>160</v>
      </c>
      <c r="C163" t="s">
        <v>161</v>
      </c>
    </row>
    <row r="164" spans="2:3" x14ac:dyDescent="0.35">
      <c r="B164">
        <v>161</v>
      </c>
      <c r="C164" t="s">
        <v>162</v>
      </c>
    </row>
    <row r="165" spans="2:3" x14ac:dyDescent="0.35">
      <c r="B165">
        <v>162</v>
      </c>
      <c r="C165" t="s">
        <v>163</v>
      </c>
    </row>
    <row r="166" spans="2:3" x14ac:dyDescent="0.35">
      <c r="B166">
        <v>163</v>
      </c>
      <c r="C166" t="s">
        <v>164</v>
      </c>
    </row>
    <row r="167" spans="2:3" x14ac:dyDescent="0.35">
      <c r="B167">
        <v>164</v>
      </c>
      <c r="C167" t="s">
        <v>165</v>
      </c>
    </row>
    <row r="168" spans="2:3" x14ac:dyDescent="0.35">
      <c r="B168">
        <v>165</v>
      </c>
      <c r="C168" t="s">
        <v>166</v>
      </c>
    </row>
    <row r="169" spans="2:3" x14ac:dyDescent="0.35">
      <c r="B169">
        <v>166</v>
      </c>
      <c r="C169" t="s">
        <v>167</v>
      </c>
    </row>
    <row r="170" spans="2:3" x14ac:dyDescent="0.35">
      <c r="B170">
        <v>167</v>
      </c>
      <c r="C170" t="s">
        <v>168</v>
      </c>
    </row>
    <row r="171" spans="2:3" x14ac:dyDescent="0.35">
      <c r="B171">
        <v>168</v>
      </c>
      <c r="C171" t="s">
        <v>169</v>
      </c>
    </row>
    <row r="172" spans="2:3" x14ac:dyDescent="0.35">
      <c r="B172">
        <v>169</v>
      </c>
      <c r="C172" t="s">
        <v>170</v>
      </c>
    </row>
    <row r="173" spans="2:3" x14ac:dyDescent="0.35">
      <c r="B173">
        <v>170</v>
      </c>
      <c r="C173" t="s">
        <v>171</v>
      </c>
    </row>
    <row r="174" spans="2:3" x14ac:dyDescent="0.35">
      <c r="B174">
        <v>171</v>
      </c>
      <c r="C174" t="s">
        <v>172</v>
      </c>
    </row>
    <row r="175" spans="2:3" x14ac:dyDescent="0.35">
      <c r="B175">
        <v>172</v>
      </c>
      <c r="C175" t="s">
        <v>173</v>
      </c>
    </row>
    <row r="176" spans="2:3" x14ac:dyDescent="0.35">
      <c r="B176">
        <v>173</v>
      </c>
      <c r="C176" t="s">
        <v>174</v>
      </c>
    </row>
    <row r="177" spans="2:3" x14ac:dyDescent="0.35">
      <c r="B177">
        <v>174</v>
      </c>
      <c r="C177" t="s">
        <v>175</v>
      </c>
    </row>
    <row r="178" spans="2:3" x14ac:dyDescent="0.35">
      <c r="B178">
        <v>175</v>
      </c>
      <c r="C178" t="s">
        <v>176</v>
      </c>
    </row>
    <row r="179" spans="2:3" x14ac:dyDescent="0.35">
      <c r="B179">
        <v>176</v>
      </c>
      <c r="C179" t="s">
        <v>177</v>
      </c>
    </row>
    <row r="180" spans="2:3" x14ac:dyDescent="0.35">
      <c r="B180">
        <v>177</v>
      </c>
      <c r="C180" t="s">
        <v>178</v>
      </c>
    </row>
    <row r="181" spans="2:3" x14ac:dyDescent="0.35">
      <c r="B181">
        <v>178</v>
      </c>
      <c r="C181" t="s">
        <v>179</v>
      </c>
    </row>
    <row r="182" spans="2:3" x14ac:dyDescent="0.35">
      <c r="B182">
        <v>179</v>
      </c>
      <c r="C182" t="s">
        <v>180</v>
      </c>
    </row>
    <row r="183" spans="2:3" x14ac:dyDescent="0.35">
      <c r="B183">
        <v>180</v>
      </c>
      <c r="C183" t="s">
        <v>181</v>
      </c>
    </row>
    <row r="184" spans="2:3" x14ac:dyDescent="0.35">
      <c r="B184">
        <v>181</v>
      </c>
      <c r="C184" t="s">
        <v>182</v>
      </c>
    </row>
    <row r="185" spans="2:3" x14ac:dyDescent="0.35">
      <c r="B185">
        <v>182</v>
      </c>
      <c r="C185" t="s">
        <v>183</v>
      </c>
    </row>
    <row r="186" spans="2:3" x14ac:dyDescent="0.35">
      <c r="B186">
        <v>183</v>
      </c>
      <c r="C186" t="s">
        <v>184</v>
      </c>
    </row>
    <row r="187" spans="2:3" x14ac:dyDescent="0.35">
      <c r="B187">
        <v>184</v>
      </c>
      <c r="C187" t="s">
        <v>185</v>
      </c>
    </row>
    <row r="188" spans="2:3" x14ac:dyDescent="0.35">
      <c r="B188">
        <v>185</v>
      </c>
      <c r="C188" t="s">
        <v>186</v>
      </c>
    </row>
    <row r="189" spans="2:3" x14ac:dyDescent="0.35">
      <c r="B189">
        <v>186</v>
      </c>
      <c r="C189" t="s">
        <v>187</v>
      </c>
    </row>
    <row r="190" spans="2:3" x14ac:dyDescent="0.35">
      <c r="B190">
        <v>187</v>
      </c>
      <c r="C190" t="s">
        <v>188</v>
      </c>
    </row>
    <row r="191" spans="2:3" x14ac:dyDescent="0.35">
      <c r="B191">
        <v>188</v>
      </c>
      <c r="C191" t="s">
        <v>189</v>
      </c>
    </row>
    <row r="192" spans="2:3" x14ac:dyDescent="0.35">
      <c r="B192">
        <v>189</v>
      </c>
      <c r="C192" t="s">
        <v>190</v>
      </c>
    </row>
    <row r="193" spans="2:3" x14ac:dyDescent="0.35">
      <c r="B193">
        <v>190</v>
      </c>
      <c r="C193" t="s">
        <v>191</v>
      </c>
    </row>
    <row r="194" spans="2:3" x14ac:dyDescent="0.35">
      <c r="B194">
        <v>191</v>
      </c>
      <c r="C194" t="s">
        <v>192</v>
      </c>
    </row>
    <row r="195" spans="2:3" x14ac:dyDescent="0.35">
      <c r="B195">
        <v>192</v>
      </c>
      <c r="C195" t="s">
        <v>193</v>
      </c>
    </row>
    <row r="196" spans="2:3" x14ac:dyDescent="0.35">
      <c r="B196">
        <v>193</v>
      </c>
      <c r="C196" t="s">
        <v>194</v>
      </c>
    </row>
    <row r="197" spans="2:3" x14ac:dyDescent="0.35">
      <c r="B197">
        <v>194</v>
      </c>
      <c r="C197" t="s">
        <v>195</v>
      </c>
    </row>
    <row r="198" spans="2:3" x14ac:dyDescent="0.35">
      <c r="B198">
        <v>195</v>
      </c>
      <c r="C198" t="s">
        <v>196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afc04-68dc-48e9-8584-ee7d67173475" xsi:nil="true"/>
    <lcf76f155ced4ddcb4097134ff3c332f xmlns="edae3ccc-c267-4903-9583-0907612379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6" ma:contentTypeDescription="Crear nuevo documento." ma:contentTypeScope="" ma:versionID="40c16d96cbdf36c3d125c49d21da26be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a2663b52b73a33ec66536a9a9021ea1a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191303-A924-4C4F-971F-F84B3DDAD290}">
  <ds:schemaRefs>
    <ds:schemaRef ds:uri="http://schemas.microsoft.com/office/2006/metadata/properties"/>
    <ds:schemaRef ds:uri="http://schemas.microsoft.com/office/infopath/2007/PartnerControls"/>
    <ds:schemaRef ds:uri="56cafc04-68dc-48e9-8584-ee7d67173475"/>
    <ds:schemaRef ds:uri="edae3ccc-c267-4903-9583-090761237949"/>
  </ds:schemaRefs>
</ds:datastoreItem>
</file>

<file path=customXml/itemProps2.xml><?xml version="1.0" encoding="utf-8"?>
<ds:datastoreItem xmlns:ds="http://schemas.openxmlformats.org/officeDocument/2006/customXml" ds:itemID="{48D52510-CFDC-4335-8D6A-FB4F36F456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B0F28-854F-4758-9677-45CEFE664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Agnieszka Czypull (SURE-System)</cp:lastModifiedBy>
  <cp:lastPrinted>2023-08-08T11:00:19Z</cp:lastPrinted>
  <dcterms:created xsi:type="dcterms:W3CDTF">2017-10-19T10:10:58Z</dcterms:created>
  <dcterms:modified xsi:type="dcterms:W3CDTF">2026-05-11T09:24:18Z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0x0101001EF13F620F31B6439990A3E01C8C7F08</vt:lpwstr>
  </property>
</Properties>
</file>